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výsledková listina OG" sheetId="1" r:id="rId1"/>
    <sheet name="lyže OG" sheetId="4" r:id="rId2"/>
    <sheet name="OG" sheetId="5" r:id="rId3"/>
  </sheets>
  <definedNames>
    <definedName name="_xlnm.Print_Area" localSheetId="1">'lyže OG'!$A$1:$H$46</definedName>
    <definedName name="_xlnm.Print_Area" localSheetId="0">'výsledková listina OG'!$A$3:$J$88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5" l="1"/>
  <c r="M57" i="5"/>
  <c r="M56" i="5"/>
  <c r="M66" i="5"/>
  <c r="M65" i="5"/>
  <c r="M64" i="5"/>
  <c r="M63" i="5"/>
  <c r="M62" i="5"/>
  <c r="M61" i="5"/>
  <c r="M60" i="5"/>
  <c r="M58" i="5"/>
  <c r="M55" i="5"/>
  <c r="M46" i="5"/>
  <c r="M45" i="5"/>
  <c r="M44" i="5"/>
  <c r="M41" i="5"/>
  <c r="M36" i="5"/>
  <c r="M28" i="5"/>
  <c r="M35" i="5"/>
  <c r="M34" i="5"/>
  <c r="M25" i="5"/>
  <c r="M22" i="5"/>
  <c r="M21" i="5"/>
  <c r="M33" i="5"/>
  <c r="M32" i="5"/>
  <c r="M29" i="5"/>
  <c r="M27" i="5"/>
  <c r="M23" i="5"/>
  <c r="M20" i="5"/>
  <c r="M19" i="5"/>
  <c r="M18" i="5"/>
  <c r="M17" i="5"/>
  <c r="M16" i="5"/>
  <c r="M15" i="5"/>
  <c r="M14" i="5"/>
  <c r="M12" i="5"/>
  <c r="M11" i="5"/>
  <c r="M10" i="5"/>
  <c r="M9" i="5"/>
  <c r="M8" i="5"/>
  <c r="M7" i="5"/>
  <c r="M6" i="5"/>
  <c r="M5" i="5"/>
  <c r="M4" i="5"/>
  <c r="M47" i="5"/>
  <c r="M43" i="5"/>
  <c r="M42" i="5"/>
  <c r="M40" i="5"/>
  <c r="M39" i="5"/>
  <c r="M38" i="5"/>
  <c r="M31" i="5"/>
  <c r="M30" i="5"/>
  <c r="J71" i="1" l="1"/>
  <c r="J60" i="1"/>
  <c r="J61" i="1"/>
  <c r="J62" i="1"/>
  <c r="J63" i="1"/>
  <c r="J64" i="1"/>
  <c r="J65" i="1"/>
  <c r="J66" i="1"/>
  <c r="J67" i="1"/>
  <c r="J70" i="1"/>
  <c r="J59" i="1"/>
  <c r="J43" i="1"/>
  <c r="J44" i="1"/>
  <c r="J45" i="1"/>
  <c r="J46" i="1"/>
  <c r="J42" i="1"/>
  <c r="J50" i="1"/>
  <c r="J51" i="1"/>
  <c r="J52" i="1"/>
  <c r="J53" i="1"/>
  <c r="J54" i="1"/>
  <c r="J4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9" i="1"/>
  <c r="J12" i="1"/>
  <c r="J13" i="1"/>
  <c r="J14" i="1"/>
  <c r="J15" i="1"/>
  <c r="J16" i="1"/>
  <c r="J11" i="1"/>
  <c r="J8" i="1"/>
  <c r="J7" i="1"/>
  <c r="J74" i="1"/>
</calcChain>
</file>

<file path=xl/sharedStrings.xml><?xml version="1.0" encoding="utf-8"?>
<sst xmlns="http://schemas.openxmlformats.org/spreadsheetml/2006/main" count="966" uniqueCount="158">
  <si>
    <t>F</t>
  </si>
  <si>
    <t>PEŠINA JAN</t>
  </si>
  <si>
    <t>CZE</t>
  </si>
  <si>
    <t>TJ DUKLA LIBEREC</t>
  </si>
  <si>
    <t>G</t>
  </si>
  <si>
    <t>BENEŠOVÁ JOLANA</t>
  </si>
  <si>
    <t>REDPOINT-ELEVEN-TEAM</t>
  </si>
  <si>
    <t>JUDKA MONIKA</t>
  </si>
  <si>
    <t>POL</t>
  </si>
  <si>
    <t>BIEGÓWKI.EU</t>
  </si>
  <si>
    <t>MATOUSKOVA ZUZANA</t>
  </si>
  <si>
    <t>TRUTNOV</t>
  </si>
  <si>
    <t>TANASHEVA OLGA</t>
  </si>
  <si>
    <t>DZIKI CLIMBING TEAM</t>
  </si>
  <si>
    <t>ČADOVÁ JITKA</t>
  </si>
  <si>
    <t>REDPOINT-ELEVEN TEAM</t>
  </si>
  <si>
    <t>H</t>
  </si>
  <si>
    <t>BERAN JIŘÍ</t>
  </si>
  <si>
    <t>SKI POLICE NAD METUJÍ</t>
  </si>
  <si>
    <t>EHL JAROSLAV</t>
  </si>
  <si>
    <t>WIKOV SKI SKUHROV</t>
  </si>
  <si>
    <t>JANSA RADEK</t>
  </si>
  <si>
    <t>JUDKA PAWEŁ</t>
  </si>
  <si>
    <t>KREJSA TOMÁŠ</t>
  </si>
  <si>
    <t>KUS SOPOTNICE</t>
  </si>
  <si>
    <t>MAIDL ŠIMON</t>
  </si>
  <si>
    <t>ED SYSTEM SILVINI TEAM</t>
  </si>
  <si>
    <t>MAIDL ŠTĚPÁN</t>
  </si>
  <si>
    <t>DOVEDA TEAM</t>
  </si>
  <si>
    <t>MAJKA ROMAN</t>
  </si>
  <si>
    <t>NOWA RUDA</t>
  </si>
  <si>
    <t>MROZIŃSKI JAKUB</t>
  </si>
  <si>
    <t>STARTSKI.PL TEAM</t>
  </si>
  <si>
    <t>PEŠINA JAKUB</t>
  </si>
  <si>
    <t>SKP KORNSPIZT</t>
  </si>
  <si>
    <t>POHL JAN</t>
  </si>
  <si>
    <t>SMYKOWSKI WOJCIECH</t>
  </si>
  <si>
    <t>SMYKOFSKI</t>
  </si>
  <si>
    <t>ŠRŮTEK DAVID</t>
  </si>
  <si>
    <t>BKL MACHOV</t>
  </si>
  <si>
    <t>ŠTOLFA ŠIMON</t>
  </si>
  <si>
    <t>BIATLON LETOHRAD</t>
  </si>
  <si>
    <t>ŠTOLFA ŠTĚPÁN</t>
  </si>
  <si>
    <t>I</t>
  </si>
  <si>
    <t>KOPECKÝ MICHAL</t>
  </si>
  <si>
    <t>DIAGRAPH.CZ</t>
  </si>
  <si>
    <t>ČADA TOMAS</t>
  </si>
  <si>
    <t>ŠIMŮNEK JAROMÍR</t>
  </si>
  <si>
    <t>startovní listina krátká volně 4,6 km SK</t>
  </si>
  <si>
    <t>A</t>
  </si>
  <si>
    <t>GULTOVÁ ELIŠKA</t>
  </si>
  <si>
    <t>KRÁČMAROVÁ ANNA</t>
  </si>
  <si>
    <t>KRÁČMAROVÁ MICHAELA</t>
  </si>
  <si>
    <t>POHLOVÁ MATYLDA</t>
  </si>
  <si>
    <t>ŠRŮTKOVÁ VENDULA</t>
  </si>
  <si>
    <t>B</t>
  </si>
  <si>
    <t>BERAN MATĚJ</t>
  </si>
  <si>
    <t>MITTERWALD PETR</t>
  </si>
  <si>
    <t>RÜCKER VÍTEK</t>
  </si>
  <si>
    <t>C</t>
  </si>
  <si>
    <t>BUBENÍČKOVÁ SIMONA</t>
  </si>
  <si>
    <t>ŠRŮTKOVÁ BARBORA</t>
  </si>
  <si>
    <t>D</t>
  </si>
  <si>
    <t>MAJKA WOJCIECH</t>
  </si>
  <si>
    <t>startovní číslo</t>
  </si>
  <si>
    <t>startovní listina dlouhá klasicky 13,3 km CL</t>
  </si>
  <si>
    <t>čas v cíli</t>
  </si>
  <si>
    <t xml:space="preserve">odstup </t>
  </si>
  <si>
    <t>Vypsané kategorie a tratě:</t>
  </si>
  <si>
    <t>A – žákyně do 14 let, ročník 2009 a mladší (krátká volně)</t>
  </si>
  <si>
    <t>B – žáci do 14 let, ročník 2009 a mladší (krátká volně)</t>
  </si>
  <si>
    <t>C – ženy od 15 let, ročník 2008 a starší (krátká volně)</t>
  </si>
  <si>
    <t>D – muži od 15 let, ročník 2008 a starší (krátká volně)</t>
  </si>
  <si>
    <t>E – dorostenky a juniorky do 18 let, 2006 a mladší (dlouhá klasicky)</t>
  </si>
  <si>
    <t>F – dorostenci a junioři do 18 let, 2006 a mladší (dlouhá klasicky)</t>
  </si>
  <si>
    <t>G - ženy, ročník 2005 a starší (dlouhá klasicky)</t>
  </si>
  <si>
    <t>H – muži do 49 let, ročník 1974 - 2005 (dlouhá klasicky)</t>
  </si>
  <si>
    <t>I – veteráni od 50 let, ročník 1973 a starší (dlouhá klasicky)</t>
  </si>
  <si>
    <t>Křoustek Karel</t>
  </si>
  <si>
    <t>SKI Skuhrov nad Bělou</t>
  </si>
  <si>
    <t>Elite</t>
  </si>
  <si>
    <t>Plná Natálie</t>
  </si>
  <si>
    <t>SKI Jilemnice</t>
  </si>
  <si>
    <t>Havel Lukáš</t>
  </si>
  <si>
    <t>Skilauf team</t>
  </si>
  <si>
    <t>na 90% nepojede, zranil se</t>
  </si>
  <si>
    <t>Rücker Jakub</t>
  </si>
  <si>
    <t>Rücker Lukáš</t>
  </si>
  <si>
    <t>Melša Zdeněk</t>
  </si>
  <si>
    <t>Makovička Milan</t>
  </si>
  <si>
    <t>Rolski Michal</t>
  </si>
  <si>
    <t>Nabiegowkach.pl</t>
  </si>
  <si>
    <t>Křoustek Martin</t>
  </si>
  <si>
    <t>Adámková Jana</t>
  </si>
  <si>
    <t>Votočková Jára</t>
  </si>
  <si>
    <t>Šerlich 8.30</t>
  </si>
  <si>
    <t>Svoboda Petr</t>
  </si>
  <si>
    <t>možná bude muset jít do práce Sport Henych a nepřijede, dá vědět</t>
  </si>
  <si>
    <t>Fic Maja</t>
  </si>
  <si>
    <t>BKL Machov</t>
  </si>
  <si>
    <t>Janeček Pavel</t>
  </si>
  <si>
    <t>eD system Silvini team</t>
  </si>
  <si>
    <t>Havlová Marie</t>
  </si>
  <si>
    <t>Open</t>
  </si>
  <si>
    <t>Melišík Jan</t>
  </si>
  <si>
    <t>Málek Petr</t>
  </si>
  <si>
    <t>UKS Muflon Duszniki-Zdrój</t>
  </si>
  <si>
    <t xml:space="preserve">Kowalska Klara </t>
  </si>
  <si>
    <t xml:space="preserve">Mikulewicz Klaudia </t>
  </si>
  <si>
    <t>Baranowska Jagoda</t>
  </si>
  <si>
    <t>Biernacka Joanna</t>
  </si>
  <si>
    <t xml:space="preserve">Legan Marianna </t>
  </si>
  <si>
    <t>KATEGORIE</t>
  </si>
  <si>
    <t>JMÉNO</t>
  </si>
  <si>
    <t>STÁT</t>
  </si>
  <si>
    <t>ROČNÍK</t>
  </si>
  <si>
    <t>TÝM (OBEC)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</si>
  <si>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</si>
  <si>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</si>
  <si>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</si>
  <si>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</si>
  <si>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</si>
  <si>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</si>
  <si>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</si>
  <si>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</si>
  <si>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</si>
  <si>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</si>
  <si>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</si>
  <si>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</si>
  <si>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</si>
  <si>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</si>
  <si>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</si>
  <si>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</si>
  <si>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</si>
  <si>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</si>
  <si>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</si>
  <si>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</si>
  <si>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</si>
  <si>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</si>
  <si>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MARYŠKA JAN</t>
  </si>
  <si>
    <t>KOUTNY PETR</t>
  </si>
  <si>
    <t>BORCI ZDAR</t>
  </si>
  <si>
    <t>lyže.č.</t>
  </si>
  <si>
    <t>Pross Roman</t>
  </si>
  <si>
    <t>Teplý Robin</t>
  </si>
  <si>
    <t>Strzalkowski Artur</t>
  </si>
  <si>
    <t>Tér Dušan</t>
  </si>
  <si>
    <t>Terova</t>
  </si>
  <si>
    <t>Škoda Aleš</t>
  </si>
  <si>
    <t>Škoda Matěj</t>
  </si>
  <si>
    <t>OPEN</t>
  </si>
  <si>
    <t>výsledková listina dlouhá klasicky 13,3 km CL</t>
  </si>
  <si>
    <t>výsledková listina krátká volně 4,6 km SK</t>
  </si>
  <si>
    <t>absolutně</t>
  </si>
  <si>
    <t>23.</t>
  </si>
  <si>
    <t>24.</t>
  </si>
  <si>
    <t>25.</t>
  </si>
  <si>
    <t>OSTRA GORA KLADSKIROLL UPHILL - 14.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</si>
</sst>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[h]:mm:ss;@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rgb="FF33333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rgb="FF33333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/>
    <xf numFmtId="0" fontId="6" fillId="0" borderId="0" xfId="0" applyFont="1"/>
    <xf numFmtId="0" fontId="5" fillId="0" borderId="10" xfId="0" applyFont="1" applyBorder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6" fillId="0" borderId="10" xfId="0" applyFont="1" applyBorder="1"/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3" xfId="0" applyFont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/>
    <xf numFmtId="0" fontId="7" fillId="0" borderId="10" xfId="0" applyFont="1" applyBorder="1" applyAlignment="1">
      <alignment horizontal="left" vertical="top"/>
    </xf>
    <xf numFmtId="0" fontId="6" fillId="0" borderId="15" xfId="0" applyFont="1" applyBorder="1"/>
    <xf numFmtId="0" fontId="6" fillId="0" borderId="9" xfId="0" applyFont="1" applyBorder="1" applyAlignment="1">
      <alignment horizontal="left"/>
    </xf>
    <xf numFmtId="0" fontId="8" fillId="2" borderId="4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4" fillId="0" borderId="17" xfId="0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6" fillId="0" borderId="9" xfId="0" applyNumberFormat="1" applyFont="1" applyBorder="1"/>
    <xf numFmtId="164" fontId="6" fillId="0" borderId="4" xfId="0" applyNumberFormat="1" applyFont="1" applyBorder="1"/>
    <xf numFmtId="164" fontId="7" fillId="0" borderId="4" xfId="0" applyNumberFormat="1" applyFont="1" applyBorder="1"/>
    <xf numFmtId="164" fontId="6" fillId="0" borderId="13" xfId="0" applyNumberFormat="1" applyFont="1" applyBorder="1"/>
    <xf numFmtId="0" fontId="4" fillId="0" borderId="6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7" fillId="0" borderId="15" xfId="0" applyFont="1" applyBorder="1" applyAlignment="1">
      <alignment horizontal="left" vertical="top"/>
    </xf>
    <xf numFmtId="0" fontId="7" fillId="0" borderId="9" xfId="0" applyFont="1" applyBorder="1"/>
    <xf numFmtId="0" fontId="7" fillId="0" borderId="9" xfId="0" applyFont="1" applyBorder="1" applyAlignment="1">
      <alignment horizontal="left" vertical="top"/>
    </xf>
    <xf numFmtId="164" fontId="7" fillId="0" borderId="16" xfId="0" applyNumberFormat="1" applyFont="1" applyBorder="1"/>
    <xf numFmtId="0" fontId="7" fillId="0" borderId="0" xfId="0" applyFont="1"/>
    <xf numFmtId="0" fontId="9" fillId="2" borderId="10" xfId="0" applyFont="1" applyFill="1" applyBorder="1" applyAlignment="1">
      <alignment horizontal="left" vertical="top"/>
    </xf>
    <xf numFmtId="0" fontId="7" fillId="0" borderId="15" xfId="0" applyFont="1" applyBorder="1"/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/>
    <xf numFmtId="0" fontId="7" fillId="0" borderId="13" xfId="0" applyFont="1" applyBorder="1" applyAlignment="1">
      <alignment horizontal="left" vertical="top"/>
    </xf>
    <xf numFmtId="0" fontId="10" fillId="0" borderId="18" xfId="0" applyFont="1" applyBorder="1"/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10" fillId="0" borderId="22" xfId="0" applyNumberFormat="1" applyFont="1" applyBorder="1"/>
    <xf numFmtId="164" fontId="7" fillId="0" borderId="11" xfId="0" applyNumberFormat="1" applyFont="1" applyBorder="1"/>
    <xf numFmtId="164" fontId="7" fillId="0" borderId="14" xfId="0" applyNumberFormat="1" applyFont="1" applyBorder="1"/>
    <xf numFmtId="0" fontId="11" fillId="0" borderId="0" xfId="0" applyFont="1" applyAlignment="1">
      <alignment vertical="center" wrapText="1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5" fontId="7" fillId="0" borderId="9" xfId="0" applyNumberFormat="1" applyFont="1" applyBorder="1"/>
    <xf numFmtId="165" fontId="7" fillId="0" borderId="4" xfId="0" applyNumberFormat="1" applyFont="1" applyBorder="1"/>
    <xf numFmtId="165" fontId="7" fillId="0" borderId="13" xfId="0" applyNumberFormat="1" applyFont="1" applyBorder="1"/>
    <xf numFmtId="0" fontId="4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left" vertical="top"/>
    </xf>
    <xf numFmtId="0" fontId="7" fillId="0" borderId="28" xfId="0" applyFont="1" applyBorder="1" applyAlignment="1">
      <alignment horizontal="right" vertical="top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 vertical="top"/>
    </xf>
    <xf numFmtId="165" fontId="7" fillId="0" borderId="29" xfId="0" applyNumberFormat="1" applyFont="1" applyBorder="1"/>
    <xf numFmtId="164" fontId="7" fillId="0" borderId="29" xfId="0" applyNumberFormat="1" applyFont="1" applyBorder="1"/>
    <xf numFmtId="165" fontId="7" fillId="0" borderId="30" xfId="0" applyNumberFormat="1" applyFont="1" applyBorder="1"/>
    <xf numFmtId="165" fontId="7" fillId="0" borderId="11" xfId="0" applyNumberFormat="1" applyFont="1" applyBorder="1"/>
    <xf numFmtId="0" fontId="7" fillId="0" borderId="12" xfId="0" applyFont="1" applyBorder="1" applyAlignment="1">
      <alignment horizontal="right"/>
    </xf>
    <xf numFmtId="164" fontId="7" fillId="0" borderId="13" xfId="0" applyNumberFormat="1" applyFont="1" applyBorder="1"/>
    <xf numFmtId="165" fontId="7" fillId="0" borderId="14" xfId="0" applyNumberFormat="1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 vertical="top"/>
    </xf>
    <xf numFmtId="164" fontId="7" fillId="0" borderId="30" xfId="0" applyNumberFormat="1" applyFont="1" applyBorder="1"/>
    <xf numFmtId="0" fontId="7" fillId="0" borderId="13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S92"/>
  <sheetViews>
    <sheetView tabSelected="1" zoomScale="70" zoomScaleNormal="70" workbookViewId="0">
      <selection activeCell="E10" sqref="E10"/>
    </sheetView>
  </sheetViews>
  <sheetFormatPr defaultColWidth="8.7109375" defaultRowHeight="15" x14ac:dyDescent="0.25"/>
  <cols>
    <col min="1" max="1" width="9.5703125" style="43" customWidth="1"/>
    <col min="2" max="3" width="9.5703125" style="42" customWidth="1"/>
    <col min="4" max="4" width="8" style="42" bestFit="1" customWidth="1"/>
    <col min="5" max="5" width="30.5703125" style="43" bestFit="1" customWidth="1"/>
    <col min="6" max="6" width="5.7109375" style="43" bestFit="1" customWidth="1"/>
    <col min="7" max="7" width="7.5703125" style="57" bestFit="1" customWidth="1"/>
    <col min="8" max="8" width="33.5703125" style="43" bestFit="1" customWidth="1"/>
    <col min="9" max="9" width="10.140625" style="58" bestFit="1" customWidth="1"/>
    <col min="10" max="10" width="9.7109375" style="58" bestFit="1" customWidth="1"/>
    <col min="11" max="11" width="9.28515625" style="43"/>
    <col min="12" max="16384" width="8.7109375" style="43"/>
  </cols>
  <sheetData>
    <row r="3" spans="1:45" s="107" customFormat="1" ht="27.75" customHeight="1" thickBot="1" x14ac:dyDescent="0.45">
      <c r="B3" s="108"/>
      <c r="C3" s="107" t="s">
        <v>157</v>
      </c>
      <c r="D3" s="108"/>
      <c r="G3" s="109"/>
      <c r="I3" s="110"/>
      <c r="J3" s="110"/>
    </row>
    <row r="4" spans="1:45" ht="21.75" thickBot="1" x14ac:dyDescent="0.4">
      <c r="A4" s="102" t="s">
        <v>151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45" ht="26.25" thickBot="1" x14ac:dyDescent="0.3">
      <c r="A5" s="3" t="s">
        <v>112</v>
      </c>
      <c r="B5" s="69"/>
      <c r="C5" s="69"/>
      <c r="D5" s="36" t="s">
        <v>64</v>
      </c>
      <c r="E5" s="5" t="s">
        <v>113</v>
      </c>
      <c r="F5" s="5" t="s">
        <v>114</v>
      </c>
      <c r="G5" s="5" t="s">
        <v>115</v>
      </c>
      <c r="H5" s="6" t="s">
        <v>116</v>
      </c>
      <c r="I5" s="30" t="s">
        <v>66</v>
      </c>
      <c r="J5" s="31" t="s">
        <v>67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49" customFormat="1" ht="18" customHeight="1" x14ac:dyDescent="0.3">
      <c r="A6" s="24" t="s">
        <v>4</v>
      </c>
      <c r="B6" s="37" t="s">
        <v>80</v>
      </c>
      <c r="C6" s="37" t="s">
        <v>117</v>
      </c>
      <c r="D6" s="37">
        <v>33</v>
      </c>
      <c r="E6" s="20" t="s">
        <v>81</v>
      </c>
      <c r="F6" s="20" t="s">
        <v>2</v>
      </c>
      <c r="G6" s="21">
        <v>2004</v>
      </c>
      <c r="H6" s="20" t="s">
        <v>82</v>
      </c>
      <c r="I6" s="67">
        <v>4.2094907407407407E-2</v>
      </c>
      <c r="J6" s="48">
        <v>0</v>
      </c>
    </row>
    <row r="7" spans="1:45" s="49" customFormat="1" ht="18" customHeight="1" x14ac:dyDescent="0.3">
      <c r="A7" s="24" t="s">
        <v>4</v>
      </c>
      <c r="B7" s="37" t="s">
        <v>80</v>
      </c>
      <c r="C7" s="37" t="s">
        <v>118</v>
      </c>
      <c r="D7" s="38">
        <v>7</v>
      </c>
      <c r="E7" s="22" t="s">
        <v>7</v>
      </c>
      <c r="F7" s="22" t="s">
        <v>8</v>
      </c>
      <c r="G7" s="22">
        <v>1981</v>
      </c>
      <c r="H7" s="22" t="s">
        <v>9</v>
      </c>
      <c r="I7" s="67">
        <v>4.4641203703703704E-2</v>
      </c>
      <c r="J7" s="60">
        <f>I7-$I$6</f>
        <v>2.5462962962962965E-3</v>
      </c>
    </row>
    <row r="8" spans="1:45" s="49" customFormat="1" ht="18" customHeight="1" x14ac:dyDescent="0.3">
      <c r="A8" s="24" t="s">
        <v>4</v>
      </c>
      <c r="B8" s="37" t="s">
        <v>80</v>
      </c>
      <c r="C8" s="37" t="s">
        <v>119</v>
      </c>
      <c r="D8" s="37">
        <v>4</v>
      </c>
      <c r="E8" s="20" t="s">
        <v>94</v>
      </c>
      <c r="F8" s="20" t="s">
        <v>2</v>
      </c>
      <c r="G8" s="21">
        <v>1972</v>
      </c>
      <c r="H8" s="20" t="s">
        <v>95</v>
      </c>
      <c r="I8" s="67">
        <v>4.520833333333333E-2</v>
      </c>
      <c r="J8" s="60">
        <f>I8-$I$6</f>
        <v>3.1134259259259223E-3</v>
      </c>
    </row>
    <row r="9" spans="1:45" s="49" customFormat="1" ht="18" customHeight="1" x14ac:dyDescent="0.35">
      <c r="A9" s="24"/>
      <c r="B9" s="37"/>
      <c r="C9" s="37"/>
      <c r="D9" s="38"/>
      <c r="E9" s="22"/>
      <c r="F9" s="22"/>
      <c r="G9" s="22"/>
      <c r="H9" s="22"/>
      <c r="I9" s="67"/>
      <c r="J9" s="48"/>
    </row>
    <row r="10" spans="1:45" s="49" customFormat="1" ht="18" customHeight="1" x14ac:dyDescent="0.3">
      <c r="A10" s="24" t="s">
        <v>4</v>
      </c>
      <c r="B10" s="37" t="s">
        <v>150</v>
      </c>
      <c r="C10" s="37" t="s">
        <v>117</v>
      </c>
      <c r="D10" s="37">
        <v>22</v>
      </c>
      <c r="E10" s="20" t="s">
        <v>102</v>
      </c>
      <c r="F10" s="20" t="s">
        <v>2</v>
      </c>
      <c r="G10" s="21">
        <v>1976</v>
      </c>
      <c r="H10" s="20" t="s">
        <v>84</v>
      </c>
      <c r="I10" s="67">
        <v>4.5486111111111109E-2</v>
      </c>
      <c r="J10" s="48">
        <v>0</v>
      </c>
    </row>
    <row r="11" spans="1:45" s="49" customFormat="1" ht="18" customHeight="1" x14ac:dyDescent="0.35">
      <c r="A11" s="24" t="s">
        <v>4</v>
      </c>
      <c r="B11" s="37" t="s">
        <v>150</v>
      </c>
      <c r="C11" s="37" t="s">
        <v>118</v>
      </c>
      <c r="D11" s="38">
        <v>21</v>
      </c>
      <c r="E11" s="22" t="s">
        <v>10</v>
      </c>
      <c r="F11" s="22" t="s">
        <v>2</v>
      </c>
      <c r="G11" s="22">
        <v>1979</v>
      </c>
      <c r="H11" s="22" t="s">
        <v>11</v>
      </c>
      <c r="I11" s="67">
        <v>4.6226851851851852E-2</v>
      </c>
      <c r="J11" s="60">
        <f>I11-$I$10</f>
        <v>7.407407407407432E-4</v>
      </c>
    </row>
    <row r="12" spans="1:45" s="49" customFormat="1" ht="18" customHeight="1" x14ac:dyDescent="0.3">
      <c r="A12" s="24" t="s">
        <v>4</v>
      </c>
      <c r="B12" s="37" t="s">
        <v>150</v>
      </c>
      <c r="C12" s="37" t="s">
        <v>119</v>
      </c>
      <c r="D12" s="37">
        <v>17</v>
      </c>
      <c r="E12" s="20" t="s">
        <v>93</v>
      </c>
      <c r="F12" s="20" t="s">
        <v>2</v>
      </c>
      <c r="G12" s="21">
        <v>1996</v>
      </c>
      <c r="H12" s="20" t="s">
        <v>84</v>
      </c>
      <c r="I12" s="67">
        <v>4.673611111111111E-2</v>
      </c>
      <c r="J12" s="60">
        <f t="shared" ref="J12:J16" si="0">I12-$I$10</f>
        <v>1.2500000000000011E-3</v>
      </c>
    </row>
    <row r="13" spans="1:45" s="49" customFormat="1" ht="18" customHeight="1" x14ac:dyDescent="0.3">
      <c r="A13" s="24" t="s">
        <v>4</v>
      </c>
      <c r="B13" s="37" t="s">
        <v>150</v>
      </c>
      <c r="C13" s="37" t="s">
        <v>120</v>
      </c>
      <c r="D13" s="38">
        <v>12</v>
      </c>
      <c r="E13" s="22" t="s">
        <v>14</v>
      </c>
      <c r="F13" s="22" t="s">
        <v>2</v>
      </c>
      <c r="G13" s="22">
        <v>1977</v>
      </c>
      <c r="H13" s="22" t="s">
        <v>15</v>
      </c>
      <c r="I13" s="67">
        <v>4.7361111111111111E-2</v>
      </c>
      <c r="J13" s="60">
        <f t="shared" si="0"/>
        <v>1.8750000000000017E-3</v>
      </c>
    </row>
    <row r="14" spans="1:45" s="49" customFormat="1" ht="18" customHeight="1" x14ac:dyDescent="0.35">
      <c r="A14" s="24" t="s">
        <v>4</v>
      </c>
      <c r="B14" s="37" t="s">
        <v>150</v>
      </c>
      <c r="C14" s="37" t="s">
        <v>121</v>
      </c>
      <c r="D14" s="37">
        <v>45</v>
      </c>
      <c r="E14" s="20" t="s">
        <v>98</v>
      </c>
      <c r="F14" s="20" t="s">
        <v>8</v>
      </c>
      <c r="G14" s="21">
        <v>2008</v>
      </c>
      <c r="H14" s="20" t="s">
        <v>99</v>
      </c>
      <c r="I14" s="67">
        <v>4.8125000000000001E-2</v>
      </c>
      <c r="J14" s="60">
        <f t="shared" si="0"/>
        <v>2.638888888888892E-3</v>
      </c>
    </row>
    <row r="15" spans="1:45" s="49" customFormat="1" ht="18" x14ac:dyDescent="0.35">
      <c r="A15" s="24" t="s">
        <v>4</v>
      </c>
      <c r="B15" s="37" t="s">
        <v>150</v>
      </c>
      <c r="C15" s="37" t="s">
        <v>122</v>
      </c>
      <c r="D15" s="38">
        <v>9</v>
      </c>
      <c r="E15" s="22" t="s">
        <v>12</v>
      </c>
      <c r="F15" s="22" t="s">
        <v>8</v>
      </c>
      <c r="G15" s="22">
        <v>1986</v>
      </c>
      <c r="H15" s="22" t="s">
        <v>13</v>
      </c>
      <c r="I15" s="67">
        <v>4.868055555555556E-2</v>
      </c>
      <c r="J15" s="60">
        <f t="shared" si="0"/>
        <v>3.1944444444444511E-3</v>
      </c>
    </row>
    <row r="16" spans="1:45" s="49" customFormat="1" ht="18" customHeight="1" x14ac:dyDescent="0.3">
      <c r="A16" s="24" t="s">
        <v>4</v>
      </c>
      <c r="B16" s="37" t="s">
        <v>150</v>
      </c>
      <c r="C16" s="37" t="s">
        <v>123</v>
      </c>
      <c r="D16" s="38">
        <v>5</v>
      </c>
      <c r="E16" s="22" t="s">
        <v>5</v>
      </c>
      <c r="F16" s="22" t="s">
        <v>2</v>
      </c>
      <c r="G16" s="22">
        <v>1969</v>
      </c>
      <c r="H16" s="22" t="s">
        <v>6</v>
      </c>
      <c r="I16" s="67">
        <v>5.858796296296296E-2</v>
      </c>
      <c r="J16" s="60">
        <f t="shared" si="0"/>
        <v>1.3101851851851851E-2</v>
      </c>
    </row>
    <row r="17" spans="1:10" s="49" customFormat="1" ht="18" customHeight="1" x14ac:dyDescent="0.35">
      <c r="A17" s="24"/>
      <c r="B17" s="37"/>
      <c r="C17" s="37"/>
      <c r="D17" s="37"/>
      <c r="E17" s="20"/>
      <c r="F17" s="20"/>
      <c r="G17" s="21"/>
      <c r="H17" s="20"/>
      <c r="I17" s="67"/>
      <c r="J17" s="48"/>
    </row>
    <row r="18" spans="1:10" s="49" customFormat="1" ht="18" customHeight="1" x14ac:dyDescent="0.3">
      <c r="A18" s="23" t="s">
        <v>16</v>
      </c>
      <c r="B18" s="37" t="s">
        <v>80</v>
      </c>
      <c r="C18" s="37" t="s">
        <v>117</v>
      </c>
      <c r="D18" s="37">
        <v>20</v>
      </c>
      <c r="E18" s="20" t="s">
        <v>100</v>
      </c>
      <c r="F18" s="20" t="s">
        <v>2</v>
      </c>
      <c r="G18" s="21">
        <v>1990</v>
      </c>
      <c r="H18" s="20" t="s">
        <v>101</v>
      </c>
      <c r="I18" s="67">
        <v>3.2326388888888884E-2</v>
      </c>
      <c r="J18" s="48">
        <v>0</v>
      </c>
    </row>
    <row r="19" spans="1:10" s="49" customFormat="1" ht="18" customHeight="1" x14ac:dyDescent="0.3">
      <c r="A19" s="24" t="s">
        <v>16</v>
      </c>
      <c r="B19" s="37" t="s">
        <v>80</v>
      </c>
      <c r="C19" s="37" t="s">
        <v>118</v>
      </c>
      <c r="D19" s="38">
        <v>28</v>
      </c>
      <c r="E19" s="22" t="s">
        <v>25</v>
      </c>
      <c r="F19" s="22" t="s">
        <v>2</v>
      </c>
      <c r="G19" s="22">
        <v>2004</v>
      </c>
      <c r="H19" s="22" t="s">
        <v>26</v>
      </c>
      <c r="I19" s="67">
        <v>3.3148148148148149E-2</v>
      </c>
      <c r="J19" s="60">
        <f>I19-$I$18</f>
        <v>8.2175925925926513E-4</v>
      </c>
    </row>
    <row r="20" spans="1:10" s="49" customFormat="1" ht="18" customHeight="1" x14ac:dyDescent="0.3">
      <c r="A20" s="24" t="s">
        <v>16</v>
      </c>
      <c r="B20" s="37" t="s">
        <v>80</v>
      </c>
      <c r="C20" s="37" t="s">
        <v>119</v>
      </c>
      <c r="D20" s="38">
        <v>37</v>
      </c>
      <c r="E20" s="22" t="s">
        <v>40</v>
      </c>
      <c r="F20" s="22" t="s">
        <v>2</v>
      </c>
      <c r="G20" s="22">
        <v>2003</v>
      </c>
      <c r="H20" s="22" t="s">
        <v>41</v>
      </c>
      <c r="I20" s="67">
        <v>3.3159722222222222E-2</v>
      </c>
      <c r="J20" s="60">
        <f t="shared" ref="J20:J39" si="1">I20-$I$18</f>
        <v>8.333333333333387E-4</v>
      </c>
    </row>
    <row r="21" spans="1:10" s="49" customFormat="1" ht="18" customHeight="1" x14ac:dyDescent="0.3">
      <c r="A21" s="24" t="s">
        <v>16</v>
      </c>
      <c r="B21" s="37" t="s">
        <v>80</v>
      </c>
      <c r="C21" s="37" t="s">
        <v>120</v>
      </c>
      <c r="D21" s="38">
        <v>32</v>
      </c>
      <c r="E21" s="22" t="s">
        <v>139</v>
      </c>
      <c r="F21" s="22" t="s">
        <v>2</v>
      </c>
      <c r="G21" s="22">
        <v>2002</v>
      </c>
      <c r="H21" s="22" t="s">
        <v>26</v>
      </c>
      <c r="I21" s="67">
        <v>3.3194444444444443E-2</v>
      </c>
      <c r="J21" s="60">
        <f t="shared" si="1"/>
        <v>8.6805555555555941E-4</v>
      </c>
    </row>
    <row r="22" spans="1:10" s="49" customFormat="1" ht="18" customHeight="1" x14ac:dyDescent="0.3">
      <c r="A22" s="23" t="s">
        <v>16</v>
      </c>
      <c r="B22" s="37" t="s">
        <v>80</v>
      </c>
      <c r="C22" s="37" t="s">
        <v>121</v>
      </c>
      <c r="D22" s="37">
        <v>43</v>
      </c>
      <c r="E22" s="20" t="s">
        <v>88</v>
      </c>
      <c r="F22" s="20" t="s">
        <v>2</v>
      </c>
      <c r="G22" s="21">
        <v>1982</v>
      </c>
      <c r="H22" s="20" t="s">
        <v>84</v>
      </c>
      <c r="I22" s="67">
        <v>3.3831018518518517E-2</v>
      </c>
      <c r="J22" s="60">
        <f t="shared" si="1"/>
        <v>1.5046296296296335E-3</v>
      </c>
    </row>
    <row r="23" spans="1:10" s="49" customFormat="1" ht="18" customHeight="1" x14ac:dyDescent="0.35">
      <c r="A23" s="24" t="s">
        <v>16</v>
      </c>
      <c r="B23" s="37" t="s">
        <v>80</v>
      </c>
      <c r="C23" s="37" t="s">
        <v>122</v>
      </c>
      <c r="D23" s="38">
        <v>30</v>
      </c>
      <c r="E23" s="22" t="s">
        <v>19</v>
      </c>
      <c r="F23" s="22" t="s">
        <v>2</v>
      </c>
      <c r="G23" s="22">
        <v>1981</v>
      </c>
      <c r="H23" s="22" t="s">
        <v>20</v>
      </c>
      <c r="I23" s="67">
        <v>3.5208333333333335E-2</v>
      </c>
      <c r="J23" s="60">
        <f t="shared" si="1"/>
        <v>2.8819444444444509E-3</v>
      </c>
    </row>
    <row r="24" spans="1:10" s="49" customFormat="1" ht="18" customHeight="1" x14ac:dyDescent="0.35">
      <c r="A24" s="24" t="s">
        <v>16</v>
      </c>
      <c r="B24" s="37" t="s">
        <v>80</v>
      </c>
      <c r="C24" s="37" t="s">
        <v>123</v>
      </c>
      <c r="D24" s="38">
        <v>6</v>
      </c>
      <c r="E24" s="22" t="s">
        <v>36</v>
      </c>
      <c r="F24" s="22" t="s">
        <v>8</v>
      </c>
      <c r="G24" s="22">
        <v>1982</v>
      </c>
      <c r="H24" s="22" t="s">
        <v>37</v>
      </c>
      <c r="I24" s="67">
        <v>3.5879629629629629E-2</v>
      </c>
      <c r="J24" s="60">
        <f t="shared" si="1"/>
        <v>3.5532407407407457E-3</v>
      </c>
    </row>
    <row r="25" spans="1:10" s="49" customFormat="1" ht="18" customHeight="1" x14ac:dyDescent="0.3">
      <c r="A25" s="23" t="s">
        <v>16</v>
      </c>
      <c r="B25" s="37" t="s">
        <v>80</v>
      </c>
      <c r="C25" s="37" t="s">
        <v>124</v>
      </c>
      <c r="D25" s="37">
        <v>1</v>
      </c>
      <c r="E25" s="20" t="s">
        <v>86</v>
      </c>
      <c r="F25" s="20" t="s">
        <v>2</v>
      </c>
      <c r="G25" s="21">
        <v>1988</v>
      </c>
      <c r="H25" s="20" t="s">
        <v>84</v>
      </c>
      <c r="I25" s="67">
        <v>3.622685185185185E-2</v>
      </c>
      <c r="J25" s="60">
        <f t="shared" si="1"/>
        <v>3.9004629629629667E-3</v>
      </c>
    </row>
    <row r="26" spans="1:10" s="49" customFormat="1" ht="18" customHeight="1" x14ac:dyDescent="0.35">
      <c r="A26" s="24" t="s">
        <v>16</v>
      </c>
      <c r="B26" s="37" t="s">
        <v>80</v>
      </c>
      <c r="C26" s="37" t="s">
        <v>125</v>
      </c>
      <c r="D26" s="38">
        <v>31</v>
      </c>
      <c r="E26" s="22" t="s">
        <v>143</v>
      </c>
      <c r="F26" s="22" t="s">
        <v>2</v>
      </c>
      <c r="G26" s="22">
        <v>1977</v>
      </c>
      <c r="H26" s="22"/>
      <c r="I26" s="67">
        <v>3.7013888888888888E-2</v>
      </c>
      <c r="J26" s="60">
        <f t="shared" si="1"/>
        <v>4.6875000000000042E-3</v>
      </c>
    </row>
    <row r="27" spans="1:10" s="49" customFormat="1" ht="18" customHeight="1" x14ac:dyDescent="0.3">
      <c r="A27" s="24" t="s">
        <v>16</v>
      </c>
      <c r="B27" s="37" t="s">
        <v>80</v>
      </c>
      <c r="C27" s="37" t="s">
        <v>126</v>
      </c>
      <c r="D27" s="38">
        <v>40</v>
      </c>
      <c r="E27" s="22" t="s">
        <v>31</v>
      </c>
      <c r="F27" s="22" t="s">
        <v>8</v>
      </c>
      <c r="G27" s="22">
        <v>1975</v>
      </c>
      <c r="H27" s="22" t="s">
        <v>32</v>
      </c>
      <c r="I27" s="67">
        <v>3.7210648148148152E-2</v>
      </c>
      <c r="J27" s="60">
        <f t="shared" si="1"/>
        <v>4.8842592592592687E-3</v>
      </c>
    </row>
    <row r="28" spans="1:10" s="49" customFormat="1" ht="18" customHeight="1" x14ac:dyDescent="0.3">
      <c r="A28" s="24" t="s">
        <v>16</v>
      </c>
      <c r="B28" s="37" t="s">
        <v>80</v>
      </c>
      <c r="C28" s="37" t="s">
        <v>127</v>
      </c>
      <c r="D28" s="38">
        <v>36</v>
      </c>
      <c r="E28" s="22" t="s">
        <v>35</v>
      </c>
      <c r="F28" s="22" t="s">
        <v>2</v>
      </c>
      <c r="G28" s="22">
        <v>1976</v>
      </c>
      <c r="H28" s="22" t="s">
        <v>18</v>
      </c>
      <c r="I28" s="67">
        <v>3.770833333333333E-2</v>
      </c>
      <c r="J28" s="60">
        <f t="shared" si="1"/>
        <v>5.3819444444444461E-3</v>
      </c>
    </row>
    <row r="29" spans="1:10" ht="18.75" x14ac:dyDescent="0.3">
      <c r="A29" s="23" t="s">
        <v>16</v>
      </c>
      <c r="B29" s="37" t="s">
        <v>80</v>
      </c>
      <c r="C29" s="37" t="s">
        <v>128</v>
      </c>
      <c r="D29" s="37">
        <v>26</v>
      </c>
      <c r="E29" s="20" t="s">
        <v>92</v>
      </c>
      <c r="F29" s="20" t="s">
        <v>2</v>
      </c>
      <c r="G29" s="21">
        <v>1978</v>
      </c>
      <c r="H29" s="20" t="s">
        <v>79</v>
      </c>
      <c r="I29" s="67">
        <v>3.7812500000000006E-2</v>
      </c>
      <c r="J29" s="60">
        <f t="shared" si="1"/>
        <v>5.4861111111111222E-3</v>
      </c>
    </row>
    <row r="30" spans="1:10" s="49" customFormat="1" ht="18" customHeight="1" x14ac:dyDescent="0.3">
      <c r="A30" s="24" t="s">
        <v>16</v>
      </c>
      <c r="B30" s="37" t="s">
        <v>80</v>
      </c>
      <c r="C30" s="37" t="s">
        <v>129</v>
      </c>
      <c r="D30" s="38">
        <v>13</v>
      </c>
      <c r="E30" s="22" t="s">
        <v>33</v>
      </c>
      <c r="F30" s="22" t="s">
        <v>2</v>
      </c>
      <c r="G30" s="22">
        <v>2004</v>
      </c>
      <c r="H30" s="22" t="s">
        <v>34</v>
      </c>
      <c r="I30" s="67">
        <v>3.788194444444444E-2</v>
      </c>
      <c r="J30" s="60">
        <f t="shared" si="1"/>
        <v>5.5555555555555566E-3</v>
      </c>
    </row>
    <row r="31" spans="1:10" s="49" customFormat="1" ht="18" customHeight="1" x14ac:dyDescent="0.3">
      <c r="A31" s="24" t="s">
        <v>16</v>
      </c>
      <c r="B31" s="37" t="s">
        <v>80</v>
      </c>
      <c r="C31" s="37" t="s">
        <v>130</v>
      </c>
      <c r="D31" s="38">
        <v>23</v>
      </c>
      <c r="E31" s="22" t="s">
        <v>38</v>
      </c>
      <c r="F31" s="22" t="s">
        <v>2</v>
      </c>
      <c r="G31" s="22">
        <v>1980</v>
      </c>
      <c r="H31" s="22" t="s">
        <v>39</v>
      </c>
      <c r="I31" s="67">
        <v>3.7928240740740742E-2</v>
      </c>
      <c r="J31" s="60">
        <f t="shared" si="1"/>
        <v>5.6018518518518579E-3</v>
      </c>
    </row>
    <row r="32" spans="1:10" s="49" customFormat="1" ht="18" customHeight="1" x14ac:dyDescent="0.3">
      <c r="A32" s="24" t="s">
        <v>16</v>
      </c>
      <c r="B32" s="37" t="s">
        <v>80</v>
      </c>
      <c r="C32" s="37" t="s">
        <v>131</v>
      </c>
      <c r="D32" s="38">
        <v>39</v>
      </c>
      <c r="E32" s="22" t="s">
        <v>21</v>
      </c>
      <c r="F32" s="22" t="s">
        <v>2</v>
      </c>
      <c r="G32" s="22">
        <v>2000</v>
      </c>
      <c r="H32" s="22" t="s">
        <v>18</v>
      </c>
      <c r="I32" s="67">
        <v>3.802083333333333E-2</v>
      </c>
      <c r="J32" s="60">
        <f t="shared" si="1"/>
        <v>5.6944444444444464E-3</v>
      </c>
    </row>
    <row r="33" spans="1:10" s="49" customFormat="1" ht="18" customHeight="1" x14ac:dyDescent="0.3">
      <c r="A33" s="24" t="s">
        <v>16</v>
      </c>
      <c r="B33" s="37" t="s">
        <v>80</v>
      </c>
      <c r="C33" s="37" t="s">
        <v>132</v>
      </c>
      <c r="D33" s="38">
        <v>29</v>
      </c>
      <c r="E33" s="22" t="s">
        <v>27</v>
      </c>
      <c r="F33" s="22" t="s">
        <v>2</v>
      </c>
      <c r="G33" s="22">
        <v>2004</v>
      </c>
      <c r="H33" s="22" t="s">
        <v>28</v>
      </c>
      <c r="I33" s="67">
        <v>3.8078703703703705E-2</v>
      </c>
      <c r="J33" s="60">
        <f t="shared" si="1"/>
        <v>5.7523148148148212E-3</v>
      </c>
    </row>
    <row r="34" spans="1:10" s="49" customFormat="1" ht="18" customHeight="1" x14ac:dyDescent="0.3">
      <c r="A34" s="24" t="s">
        <v>16</v>
      </c>
      <c r="B34" s="37" t="s">
        <v>80</v>
      </c>
      <c r="C34" s="37" t="s">
        <v>133</v>
      </c>
      <c r="D34" s="38">
        <v>15</v>
      </c>
      <c r="E34" s="22" t="s">
        <v>1</v>
      </c>
      <c r="F34" s="22" t="s">
        <v>2</v>
      </c>
      <c r="G34" s="22">
        <v>2006</v>
      </c>
      <c r="H34" s="22" t="s">
        <v>3</v>
      </c>
      <c r="I34" s="67">
        <v>3.9409722222222221E-2</v>
      </c>
      <c r="J34" s="60">
        <f t="shared" si="1"/>
        <v>7.0833333333333373E-3</v>
      </c>
    </row>
    <row r="35" spans="1:10" s="49" customFormat="1" ht="18" customHeight="1" x14ac:dyDescent="0.3">
      <c r="A35" s="24" t="s">
        <v>16</v>
      </c>
      <c r="B35" s="37" t="s">
        <v>80</v>
      </c>
      <c r="C35" s="37" t="s">
        <v>134</v>
      </c>
      <c r="D35" s="38">
        <v>38</v>
      </c>
      <c r="E35" s="22" t="s">
        <v>42</v>
      </c>
      <c r="F35" s="22" t="s">
        <v>2</v>
      </c>
      <c r="G35" s="22">
        <v>1998</v>
      </c>
      <c r="H35" s="22" t="s">
        <v>18</v>
      </c>
      <c r="I35" s="67">
        <v>4.1736111111111113E-2</v>
      </c>
      <c r="J35" s="60">
        <f t="shared" si="1"/>
        <v>9.409722222222229E-3</v>
      </c>
    </row>
    <row r="36" spans="1:10" s="49" customFormat="1" ht="18" customHeight="1" x14ac:dyDescent="0.3">
      <c r="A36" s="24" t="s">
        <v>16</v>
      </c>
      <c r="B36" s="37" t="s">
        <v>80</v>
      </c>
      <c r="C36" s="37" t="s">
        <v>135</v>
      </c>
      <c r="D36" s="38">
        <v>18</v>
      </c>
      <c r="E36" s="22" t="s">
        <v>29</v>
      </c>
      <c r="F36" s="22" t="s">
        <v>8</v>
      </c>
      <c r="G36" s="22">
        <v>1979</v>
      </c>
      <c r="H36" s="22" t="s">
        <v>30</v>
      </c>
      <c r="I36" s="67">
        <v>4.3310185185185181E-2</v>
      </c>
      <c r="J36" s="60">
        <f t="shared" si="1"/>
        <v>1.0983796296296297E-2</v>
      </c>
    </row>
    <row r="37" spans="1:10" s="49" customFormat="1" ht="18" customHeight="1" x14ac:dyDescent="0.3">
      <c r="A37" s="45" t="s">
        <v>16</v>
      </c>
      <c r="B37" s="40" t="s">
        <v>80</v>
      </c>
      <c r="C37" s="37" t="s">
        <v>136</v>
      </c>
      <c r="D37" s="39">
        <v>34</v>
      </c>
      <c r="E37" s="47" t="s">
        <v>17</v>
      </c>
      <c r="F37" s="47" t="s">
        <v>2</v>
      </c>
      <c r="G37" s="47">
        <v>1977</v>
      </c>
      <c r="H37" s="47" t="s">
        <v>18</v>
      </c>
      <c r="I37" s="66">
        <v>4.3796296296296298E-2</v>
      </c>
      <c r="J37" s="60">
        <f t="shared" si="1"/>
        <v>1.1469907407407415E-2</v>
      </c>
    </row>
    <row r="38" spans="1:10" s="49" customFormat="1" ht="18" customHeight="1" x14ac:dyDescent="0.3">
      <c r="A38" s="23" t="s">
        <v>16</v>
      </c>
      <c r="B38" s="37" t="s">
        <v>80</v>
      </c>
      <c r="C38" s="37" t="s">
        <v>137</v>
      </c>
      <c r="D38" s="37">
        <v>25</v>
      </c>
      <c r="E38" s="20" t="s">
        <v>89</v>
      </c>
      <c r="F38" s="20" t="s">
        <v>2</v>
      </c>
      <c r="G38" s="21">
        <v>2001</v>
      </c>
      <c r="H38" s="20" t="s">
        <v>84</v>
      </c>
      <c r="I38" s="67">
        <v>4.5347222222222226E-2</v>
      </c>
      <c r="J38" s="60">
        <f t="shared" si="1"/>
        <v>1.3020833333333343E-2</v>
      </c>
    </row>
    <row r="39" spans="1:10" s="49" customFormat="1" ht="18" customHeight="1" x14ac:dyDescent="0.3">
      <c r="A39" s="23" t="s">
        <v>16</v>
      </c>
      <c r="B39" s="37" t="s">
        <v>80</v>
      </c>
      <c r="C39" s="37" t="s">
        <v>138</v>
      </c>
      <c r="D39" s="37">
        <v>19</v>
      </c>
      <c r="E39" s="20" t="s">
        <v>90</v>
      </c>
      <c r="F39" s="20" t="s">
        <v>8</v>
      </c>
      <c r="G39" s="21">
        <v>1974</v>
      </c>
      <c r="H39" s="20" t="s">
        <v>91</v>
      </c>
      <c r="I39" s="67">
        <v>4.5833333333333337E-2</v>
      </c>
      <c r="J39" s="60">
        <f t="shared" si="1"/>
        <v>1.3506944444444453E-2</v>
      </c>
    </row>
    <row r="40" spans="1:10" s="49" customFormat="1" ht="18" customHeight="1" x14ac:dyDescent="0.3">
      <c r="A40" s="23"/>
      <c r="B40" s="37"/>
      <c r="C40" s="37"/>
      <c r="D40" s="37"/>
      <c r="E40" s="20"/>
      <c r="F40" s="20"/>
      <c r="G40" s="21"/>
      <c r="H40" s="20"/>
      <c r="I40" s="67"/>
      <c r="J40" s="48"/>
    </row>
    <row r="41" spans="1:10" s="49" customFormat="1" ht="18" customHeight="1" x14ac:dyDescent="0.3">
      <c r="A41" s="23" t="s">
        <v>43</v>
      </c>
      <c r="B41" s="37" t="s">
        <v>80</v>
      </c>
      <c r="C41" s="37" t="s">
        <v>117</v>
      </c>
      <c r="D41" s="37">
        <v>24</v>
      </c>
      <c r="E41" s="20" t="s">
        <v>144</v>
      </c>
      <c r="F41" s="20" t="s">
        <v>2</v>
      </c>
      <c r="G41" s="21">
        <v>1967</v>
      </c>
      <c r="H41" s="20" t="s">
        <v>84</v>
      </c>
      <c r="I41" s="67">
        <v>3.7638888888888895E-2</v>
      </c>
      <c r="J41" s="48">
        <v>0</v>
      </c>
    </row>
    <row r="42" spans="1:10" s="49" customFormat="1" ht="18" customHeight="1" x14ac:dyDescent="0.3">
      <c r="A42" s="24" t="s">
        <v>43</v>
      </c>
      <c r="B42" s="37" t="s">
        <v>80</v>
      </c>
      <c r="C42" s="37" t="s">
        <v>118</v>
      </c>
      <c r="D42" s="38">
        <v>14</v>
      </c>
      <c r="E42" s="22" t="s">
        <v>47</v>
      </c>
      <c r="F42" s="22" t="s">
        <v>2</v>
      </c>
      <c r="G42" s="22">
        <v>1955</v>
      </c>
      <c r="H42" s="22" t="s">
        <v>34</v>
      </c>
      <c r="I42" s="67">
        <v>3.9976851851851854E-2</v>
      </c>
      <c r="J42" s="60">
        <f>I42-$I$41</f>
        <v>2.3379629629629584E-3</v>
      </c>
    </row>
    <row r="43" spans="1:10" s="49" customFormat="1" ht="18" customHeight="1" x14ac:dyDescent="0.3">
      <c r="A43" s="24" t="s">
        <v>43</v>
      </c>
      <c r="B43" s="37" t="s">
        <v>80</v>
      </c>
      <c r="C43" s="37" t="s">
        <v>119</v>
      </c>
      <c r="D43" s="38">
        <v>16</v>
      </c>
      <c r="E43" s="22" t="s">
        <v>46</v>
      </c>
      <c r="F43" s="22" t="s">
        <v>2</v>
      </c>
      <c r="G43" s="22">
        <v>1964</v>
      </c>
      <c r="H43" s="22" t="s">
        <v>15</v>
      </c>
      <c r="I43" s="67">
        <v>4.0023148148148148E-2</v>
      </c>
      <c r="J43" s="60">
        <f>I43-$I$41</f>
        <v>2.3842592592592526E-3</v>
      </c>
    </row>
    <row r="44" spans="1:10" s="49" customFormat="1" ht="18" customHeight="1" x14ac:dyDescent="0.3">
      <c r="A44" s="24" t="s">
        <v>43</v>
      </c>
      <c r="B44" s="37" t="s">
        <v>80</v>
      </c>
      <c r="C44" s="37" t="s">
        <v>120</v>
      </c>
      <c r="D44" s="38">
        <v>3</v>
      </c>
      <c r="E44" s="22" t="s">
        <v>44</v>
      </c>
      <c r="F44" s="22" t="s">
        <v>2</v>
      </c>
      <c r="G44" s="22">
        <v>1973</v>
      </c>
      <c r="H44" s="22" t="s">
        <v>45</v>
      </c>
      <c r="I44" s="67">
        <v>4.2685185185185187E-2</v>
      </c>
      <c r="J44" s="60">
        <f>I44-$I$41</f>
        <v>5.0462962962962918E-3</v>
      </c>
    </row>
    <row r="45" spans="1:10" s="49" customFormat="1" ht="18" customHeight="1" x14ac:dyDescent="0.3">
      <c r="A45" s="23" t="s">
        <v>43</v>
      </c>
      <c r="B45" s="37" t="s">
        <v>80</v>
      </c>
      <c r="C45" s="37" t="s">
        <v>121</v>
      </c>
      <c r="D45" s="37">
        <v>35</v>
      </c>
      <c r="E45" s="20" t="s">
        <v>145</v>
      </c>
      <c r="F45" s="20" t="s">
        <v>8</v>
      </c>
      <c r="G45" s="21">
        <v>1971</v>
      </c>
      <c r="H45" s="20"/>
      <c r="I45" s="67">
        <v>4.6956018518518522E-2</v>
      </c>
      <c r="J45" s="60">
        <f>I45-$I$41</f>
        <v>9.3171296296296266E-3</v>
      </c>
    </row>
    <row r="46" spans="1:10" s="49" customFormat="1" ht="18" customHeight="1" x14ac:dyDescent="0.3">
      <c r="A46" s="51" t="s">
        <v>43</v>
      </c>
      <c r="B46" s="40" t="s">
        <v>80</v>
      </c>
      <c r="C46" s="37" t="s">
        <v>122</v>
      </c>
      <c r="D46" s="40">
        <v>27</v>
      </c>
      <c r="E46" s="46" t="s">
        <v>78</v>
      </c>
      <c r="F46" s="46" t="s">
        <v>2</v>
      </c>
      <c r="G46" s="52">
        <v>1948</v>
      </c>
      <c r="H46" s="46" t="s">
        <v>79</v>
      </c>
      <c r="I46" s="66">
        <v>4.7326388888888883E-2</v>
      </c>
      <c r="J46" s="60">
        <f>I46-$I$41</f>
        <v>9.6874999999999878E-3</v>
      </c>
    </row>
    <row r="47" spans="1:10" s="49" customFormat="1" ht="18" customHeight="1" x14ac:dyDescent="0.3">
      <c r="A47" s="51"/>
      <c r="B47" s="40"/>
      <c r="C47" s="40"/>
      <c r="D47" s="40"/>
      <c r="E47" s="46"/>
      <c r="F47" s="46"/>
      <c r="G47" s="52"/>
      <c r="H47" s="46"/>
      <c r="I47" s="66"/>
      <c r="J47" s="48"/>
    </row>
    <row r="48" spans="1:10" s="49" customFormat="1" ht="18" customHeight="1" x14ac:dyDescent="0.3">
      <c r="A48" s="24" t="s">
        <v>16</v>
      </c>
      <c r="B48" s="37" t="s">
        <v>150</v>
      </c>
      <c r="C48" s="37" t="s">
        <v>117</v>
      </c>
      <c r="D48" s="38">
        <v>8</v>
      </c>
      <c r="E48" s="22" t="s">
        <v>22</v>
      </c>
      <c r="F48" s="22" t="s">
        <v>8</v>
      </c>
      <c r="G48" s="22">
        <v>1983</v>
      </c>
      <c r="H48" s="22" t="s">
        <v>9</v>
      </c>
      <c r="I48" s="67">
        <v>3.8981481481481485E-2</v>
      </c>
      <c r="J48" s="48">
        <v>0</v>
      </c>
    </row>
    <row r="49" spans="1:10" s="49" customFormat="1" ht="18" customHeight="1" x14ac:dyDescent="0.3">
      <c r="A49" s="23" t="s">
        <v>16</v>
      </c>
      <c r="B49" s="37" t="s">
        <v>150</v>
      </c>
      <c r="C49" s="37" t="s">
        <v>118</v>
      </c>
      <c r="D49" s="37">
        <v>10</v>
      </c>
      <c r="E49" s="20" t="s">
        <v>104</v>
      </c>
      <c r="F49" s="20" t="s">
        <v>2</v>
      </c>
      <c r="G49" s="21">
        <v>1974</v>
      </c>
      <c r="H49" s="20" t="s">
        <v>84</v>
      </c>
      <c r="I49" s="67">
        <v>3.9444444444444442E-2</v>
      </c>
      <c r="J49" s="60">
        <f>I49-$I$48</f>
        <v>4.6296296296295669E-4</v>
      </c>
    </row>
    <row r="50" spans="1:10" s="49" customFormat="1" ht="18" customHeight="1" x14ac:dyDescent="0.3">
      <c r="A50" s="24" t="s">
        <v>16</v>
      </c>
      <c r="B50" s="37" t="s">
        <v>150</v>
      </c>
      <c r="C50" s="37" t="s">
        <v>119</v>
      </c>
      <c r="D50" s="38">
        <v>41</v>
      </c>
      <c r="E50" s="22" t="s">
        <v>148</v>
      </c>
      <c r="F50" s="22" t="s">
        <v>2</v>
      </c>
      <c r="G50" s="22">
        <v>1975</v>
      </c>
      <c r="H50" s="22" t="s">
        <v>84</v>
      </c>
      <c r="I50" s="67">
        <v>4.3449074074074077E-2</v>
      </c>
      <c r="J50" s="60">
        <f t="shared" ref="J50:J54" si="2">I50-$I$48</f>
        <v>4.4675925925925924E-3</v>
      </c>
    </row>
    <row r="51" spans="1:10" s="49" customFormat="1" ht="18" customHeight="1" x14ac:dyDescent="0.3">
      <c r="A51" s="23" t="s">
        <v>16</v>
      </c>
      <c r="B51" s="37" t="s">
        <v>150</v>
      </c>
      <c r="C51" s="37" t="s">
        <v>120</v>
      </c>
      <c r="D51" s="37">
        <v>11</v>
      </c>
      <c r="E51" s="20" t="s">
        <v>87</v>
      </c>
      <c r="F51" s="20" t="s">
        <v>2</v>
      </c>
      <c r="G51" s="21">
        <v>1978</v>
      </c>
      <c r="H51" s="20" t="s">
        <v>84</v>
      </c>
      <c r="I51" s="67">
        <v>4.762731481481481E-2</v>
      </c>
      <c r="J51" s="60">
        <f t="shared" si="2"/>
        <v>8.6458333333333248E-3</v>
      </c>
    </row>
    <row r="52" spans="1:10" s="49" customFormat="1" ht="18" customHeight="1" x14ac:dyDescent="0.3">
      <c r="A52" s="50" t="s">
        <v>43</v>
      </c>
      <c r="B52" s="37" t="s">
        <v>150</v>
      </c>
      <c r="C52" s="37" t="s">
        <v>121</v>
      </c>
      <c r="D52" s="74">
        <v>2</v>
      </c>
      <c r="E52" s="75" t="s">
        <v>140</v>
      </c>
      <c r="F52" s="75" t="s">
        <v>2</v>
      </c>
      <c r="G52" s="75">
        <v>1968</v>
      </c>
      <c r="H52" s="75" t="s">
        <v>141</v>
      </c>
      <c r="I52" s="67">
        <v>5.3414351851851859E-2</v>
      </c>
      <c r="J52" s="60">
        <f t="shared" si="2"/>
        <v>1.4432870370370374E-2</v>
      </c>
    </row>
    <row r="53" spans="1:10" s="49" customFormat="1" ht="18" customHeight="1" x14ac:dyDescent="0.3">
      <c r="A53" s="24" t="s">
        <v>16</v>
      </c>
      <c r="B53" s="37" t="s">
        <v>150</v>
      </c>
      <c r="C53" s="37" t="s">
        <v>122</v>
      </c>
      <c r="D53" s="38">
        <v>42</v>
      </c>
      <c r="E53" s="22" t="s">
        <v>149</v>
      </c>
      <c r="F53" s="22" t="s">
        <v>2</v>
      </c>
      <c r="G53" s="22">
        <v>2005</v>
      </c>
      <c r="H53" s="22" t="s">
        <v>84</v>
      </c>
      <c r="I53" s="67">
        <v>5.3715277777777772E-2</v>
      </c>
      <c r="J53" s="60">
        <f t="shared" si="2"/>
        <v>1.4733796296296287E-2</v>
      </c>
    </row>
    <row r="54" spans="1:10" s="49" customFormat="1" ht="18" customHeight="1" thickBot="1" x14ac:dyDescent="0.35">
      <c r="A54" s="63" t="s">
        <v>43</v>
      </c>
      <c r="B54" s="64" t="s">
        <v>150</v>
      </c>
      <c r="C54" s="64" t="s">
        <v>123</v>
      </c>
      <c r="D54" s="64">
        <v>44</v>
      </c>
      <c r="E54" s="54" t="s">
        <v>146</v>
      </c>
      <c r="F54" s="54" t="s">
        <v>2</v>
      </c>
      <c r="G54" s="65">
        <v>1965</v>
      </c>
      <c r="H54" s="54" t="s">
        <v>147</v>
      </c>
      <c r="I54" s="68">
        <v>5.4525462962962963E-2</v>
      </c>
      <c r="J54" s="61">
        <f t="shared" si="2"/>
        <v>1.5543981481481478E-2</v>
      </c>
    </row>
    <row r="55" spans="1:10" ht="15.75" thickBot="1" x14ac:dyDescent="0.3">
      <c r="A55" s="56"/>
      <c r="J55" s="59"/>
    </row>
    <row r="56" spans="1:10" ht="21.75" thickBot="1" x14ac:dyDescent="0.4">
      <c r="A56" s="102" t="s">
        <v>48</v>
      </c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0" ht="26.25" thickBot="1" x14ac:dyDescent="0.3">
      <c r="A57" s="3" t="s">
        <v>112</v>
      </c>
      <c r="B57" s="69"/>
      <c r="C57" s="69"/>
      <c r="D57" s="36" t="s">
        <v>64</v>
      </c>
      <c r="E57" s="5" t="s">
        <v>113</v>
      </c>
      <c r="F57" s="5" t="s">
        <v>114</v>
      </c>
      <c r="G57" s="5" t="s">
        <v>115</v>
      </c>
      <c r="H57" s="6" t="s">
        <v>116</v>
      </c>
      <c r="I57" s="30" t="s">
        <v>66</v>
      </c>
      <c r="J57" s="31" t="s">
        <v>67</v>
      </c>
    </row>
    <row r="58" spans="1:10" s="49" customFormat="1" ht="18" customHeight="1" x14ac:dyDescent="0.3">
      <c r="A58" s="45" t="s">
        <v>49</v>
      </c>
      <c r="B58" s="70" t="s">
        <v>117</v>
      </c>
      <c r="C58" s="70"/>
      <c r="D58" s="39">
        <v>99</v>
      </c>
      <c r="E58" s="47" t="s">
        <v>51</v>
      </c>
      <c r="F58" s="47" t="s">
        <v>2</v>
      </c>
      <c r="G58" s="47">
        <v>2009</v>
      </c>
      <c r="H58" s="47" t="s">
        <v>39</v>
      </c>
      <c r="I58" s="66">
        <v>1.6875000000000001E-2</v>
      </c>
      <c r="J58" s="48">
        <v>0</v>
      </c>
    </row>
    <row r="59" spans="1:10" s="49" customFormat="1" ht="18" customHeight="1" x14ac:dyDescent="0.3">
      <c r="A59" s="24" t="s">
        <v>49</v>
      </c>
      <c r="B59" s="70" t="s">
        <v>118</v>
      </c>
      <c r="C59" s="70"/>
      <c r="D59" s="38">
        <v>94</v>
      </c>
      <c r="E59" s="22" t="s">
        <v>54</v>
      </c>
      <c r="F59" s="22" t="s">
        <v>2</v>
      </c>
      <c r="G59" s="22">
        <v>2009</v>
      </c>
      <c r="H59" s="22" t="s">
        <v>39</v>
      </c>
      <c r="I59" s="67">
        <v>1.7951388888888888E-2</v>
      </c>
      <c r="J59" s="60">
        <f>I59-$I$58</f>
        <v>1.0763888888888871E-3</v>
      </c>
    </row>
    <row r="60" spans="1:10" s="49" customFormat="1" ht="18" customHeight="1" x14ac:dyDescent="0.3">
      <c r="A60" s="24" t="s">
        <v>49</v>
      </c>
      <c r="B60" s="70" t="s">
        <v>119</v>
      </c>
      <c r="C60" s="70"/>
      <c r="D60" s="38">
        <v>86</v>
      </c>
      <c r="E60" s="22" t="s">
        <v>53</v>
      </c>
      <c r="F60" s="22" t="s">
        <v>2</v>
      </c>
      <c r="G60" s="22">
        <v>2009</v>
      </c>
      <c r="H60" s="22" t="s">
        <v>18</v>
      </c>
      <c r="I60" s="67">
        <v>1.9606481481481482E-2</v>
      </c>
      <c r="J60" s="60">
        <f t="shared" ref="J60:J67" si="3">I60-$I$58</f>
        <v>2.7314814814814806E-3</v>
      </c>
    </row>
    <row r="61" spans="1:10" s="49" customFormat="1" ht="18" customHeight="1" x14ac:dyDescent="0.3">
      <c r="A61" s="24" t="s">
        <v>49</v>
      </c>
      <c r="B61" s="70" t="s">
        <v>120</v>
      </c>
      <c r="C61" s="70"/>
      <c r="D61" s="38">
        <v>91</v>
      </c>
      <c r="E61" s="19" t="s">
        <v>107</v>
      </c>
      <c r="F61" s="22" t="s">
        <v>8</v>
      </c>
      <c r="G61" s="22">
        <v>2010</v>
      </c>
      <c r="H61" s="20" t="s">
        <v>106</v>
      </c>
      <c r="I61" s="67">
        <v>2.1562499999999998E-2</v>
      </c>
      <c r="J61" s="60">
        <f t="shared" si="3"/>
        <v>4.6874999999999972E-3</v>
      </c>
    </row>
    <row r="62" spans="1:10" s="49" customFormat="1" ht="18" customHeight="1" x14ac:dyDescent="0.3">
      <c r="A62" s="24" t="s">
        <v>49</v>
      </c>
      <c r="B62" s="70" t="s">
        <v>121</v>
      </c>
      <c r="C62" s="70"/>
      <c r="D62" s="37">
        <v>92</v>
      </c>
      <c r="E62" s="19" t="s">
        <v>110</v>
      </c>
      <c r="F62" s="22" t="s">
        <v>8</v>
      </c>
      <c r="G62" s="22">
        <v>2010</v>
      </c>
      <c r="H62" s="20" t="s">
        <v>106</v>
      </c>
      <c r="I62" s="67">
        <v>2.2222222222222223E-2</v>
      </c>
      <c r="J62" s="60">
        <f t="shared" si="3"/>
        <v>5.347222222222222E-3</v>
      </c>
    </row>
    <row r="63" spans="1:10" s="49" customFormat="1" ht="18" customHeight="1" x14ac:dyDescent="0.3">
      <c r="A63" s="24" t="s">
        <v>49</v>
      </c>
      <c r="B63" s="70" t="s">
        <v>122</v>
      </c>
      <c r="C63" s="70"/>
      <c r="D63" s="38">
        <v>97</v>
      </c>
      <c r="E63" s="22" t="s">
        <v>50</v>
      </c>
      <c r="F63" s="22" t="s">
        <v>2</v>
      </c>
      <c r="G63" s="22">
        <v>2009</v>
      </c>
      <c r="H63" s="22" t="s">
        <v>39</v>
      </c>
      <c r="I63" s="67">
        <v>2.2523148148148143E-2</v>
      </c>
      <c r="J63" s="60">
        <f t="shared" si="3"/>
        <v>5.6481481481481417E-3</v>
      </c>
    </row>
    <row r="64" spans="1:10" s="49" customFormat="1" ht="18" customHeight="1" x14ac:dyDescent="0.3">
      <c r="A64" s="24" t="s">
        <v>49</v>
      </c>
      <c r="B64" s="70" t="s">
        <v>123</v>
      </c>
      <c r="C64" s="70"/>
      <c r="D64" s="38">
        <v>98</v>
      </c>
      <c r="E64" s="22" t="s">
        <v>52</v>
      </c>
      <c r="F64" s="22" t="s">
        <v>2</v>
      </c>
      <c r="G64" s="22">
        <v>2012</v>
      </c>
      <c r="H64" s="22" t="s">
        <v>39</v>
      </c>
      <c r="I64" s="67">
        <v>2.2650462962962966E-2</v>
      </c>
      <c r="J64" s="60">
        <f t="shared" si="3"/>
        <v>5.7754629629629649E-3</v>
      </c>
    </row>
    <row r="65" spans="1:10" s="49" customFormat="1" ht="18" customHeight="1" x14ac:dyDescent="0.3">
      <c r="A65" s="24" t="s">
        <v>49</v>
      </c>
      <c r="B65" s="70" t="s">
        <v>124</v>
      </c>
      <c r="C65" s="70"/>
      <c r="D65" s="38">
        <v>89</v>
      </c>
      <c r="E65" s="19" t="s">
        <v>108</v>
      </c>
      <c r="F65" s="22" t="s">
        <v>8</v>
      </c>
      <c r="G65" s="22">
        <v>2010</v>
      </c>
      <c r="H65" s="20" t="s">
        <v>106</v>
      </c>
      <c r="I65" s="67">
        <v>2.2824074074074076E-2</v>
      </c>
      <c r="J65" s="60">
        <f t="shared" si="3"/>
        <v>5.9490740740740754E-3</v>
      </c>
    </row>
    <row r="66" spans="1:10" s="49" customFormat="1" ht="18" customHeight="1" x14ac:dyDescent="0.3">
      <c r="A66" s="24" t="s">
        <v>49</v>
      </c>
      <c r="B66" s="70" t="s">
        <v>125</v>
      </c>
      <c r="C66" s="70"/>
      <c r="D66" s="37">
        <v>90</v>
      </c>
      <c r="E66" s="19" t="s">
        <v>111</v>
      </c>
      <c r="F66" s="22" t="s">
        <v>8</v>
      </c>
      <c r="G66" s="22">
        <v>2011</v>
      </c>
      <c r="H66" s="20" t="s">
        <v>106</v>
      </c>
      <c r="I66" s="67">
        <v>2.4641203703703703E-2</v>
      </c>
      <c r="J66" s="60">
        <f t="shared" si="3"/>
        <v>7.7662037037037022E-3</v>
      </c>
    </row>
    <row r="67" spans="1:10" s="49" customFormat="1" ht="18" customHeight="1" x14ac:dyDescent="0.3">
      <c r="A67" s="24" t="s">
        <v>49</v>
      </c>
      <c r="B67" s="70" t="s">
        <v>126</v>
      </c>
      <c r="C67" s="70"/>
      <c r="D67" s="38">
        <v>93</v>
      </c>
      <c r="E67" s="19" t="s">
        <v>109</v>
      </c>
      <c r="F67" s="22" t="s">
        <v>8</v>
      </c>
      <c r="G67" s="22">
        <v>2010</v>
      </c>
      <c r="H67" s="20" t="s">
        <v>106</v>
      </c>
      <c r="I67" s="67">
        <v>2.659722222222222E-2</v>
      </c>
      <c r="J67" s="60">
        <f t="shared" si="3"/>
        <v>9.7222222222222189E-3</v>
      </c>
    </row>
    <row r="68" spans="1:10" s="49" customFormat="1" ht="18" customHeight="1" x14ac:dyDescent="0.3">
      <c r="A68" s="24"/>
      <c r="B68" s="71"/>
      <c r="C68" s="71"/>
      <c r="D68" s="38"/>
      <c r="E68" s="22"/>
      <c r="F68" s="22"/>
      <c r="G68" s="22"/>
      <c r="H68" s="22"/>
      <c r="I68" s="67"/>
      <c r="J68" s="60"/>
    </row>
    <row r="69" spans="1:10" s="49" customFormat="1" ht="18" customHeight="1" x14ac:dyDescent="0.3">
      <c r="A69" s="24" t="s">
        <v>55</v>
      </c>
      <c r="B69" s="71" t="s">
        <v>117</v>
      </c>
      <c r="C69" s="71"/>
      <c r="D69" s="38">
        <v>87</v>
      </c>
      <c r="E69" s="22" t="s">
        <v>56</v>
      </c>
      <c r="F69" s="22" t="s">
        <v>2</v>
      </c>
      <c r="G69" s="22">
        <v>2010</v>
      </c>
      <c r="H69" s="22" t="s">
        <v>18</v>
      </c>
      <c r="I69" s="67">
        <v>1.695601851851852E-2</v>
      </c>
      <c r="J69" s="60">
        <v>0</v>
      </c>
    </row>
    <row r="70" spans="1:10" s="49" customFormat="1" ht="18" customHeight="1" x14ac:dyDescent="0.3">
      <c r="A70" s="24" t="s">
        <v>55</v>
      </c>
      <c r="B70" s="71" t="s">
        <v>118</v>
      </c>
      <c r="C70" s="71"/>
      <c r="D70" s="38">
        <v>85</v>
      </c>
      <c r="E70" s="22" t="s">
        <v>57</v>
      </c>
      <c r="F70" s="22" t="s">
        <v>2</v>
      </c>
      <c r="G70" s="22">
        <v>2009</v>
      </c>
      <c r="H70" s="22" t="s">
        <v>18</v>
      </c>
      <c r="I70" s="67">
        <v>1.8460648148148146E-2</v>
      </c>
      <c r="J70" s="60">
        <f>I70-$I$69</f>
        <v>1.5046296296296266E-3</v>
      </c>
    </row>
    <row r="71" spans="1:10" s="49" customFormat="1" ht="18" customHeight="1" x14ac:dyDescent="0.3">
      <c r="A71" s="24" t="s">
        <v>55</v>
      </c>
      <c r="B71" s="71" t="s">
        <v>119</v>
      </c>
      <c r="C71" s="71"/>
      <c r="D71" s="38">
        <v>84</v>
      </c>
      <c r="E71" s="22" t="s">
        <v>58</v>
      </c>
      <c r="F71" s="22" t="s">
        <v>2</v>
      </c>
      <c r="G71" s="22">
        <v>2010</v>
      </c>
      <c r="H71" s="22" t="s">
        <v>39</v>
      </c>
      <c r="I71" s="67">
        <v>1.9282407407407408E-2</v>
      </c>
      <c r="J71" s="60">
        <f>I71-$I$69</f>
        <v>2.3263888888888883E-3</v>
      </c>
    </row>
    <row r="72" spans="1:10" s="49" customFormat="1" ht="18" customHeight="1" x14ac:dyDescent="0.3">
      <c r="A72" s="24"/>
      <c r="B72" s="71"/>
      <c r="C72" s="71"/>
      <c r="D72" s="38"/>
      <c r="E72" s="22"/>
      <c r="F72" s="22"/>
      <c r="G72" s="22"/>
      <c r="H72" s="22"/>
      <c r="I72" s="67"/>
      <c r="J72" s="60"/>
    </row>
    <row r="73" spans="1:10" s="49" customFormat="1" ht="18" customHeight="1" x14ac:dyDescent="0.3">
      <c r="A73" s="24" t="s">
        <v>59</v>
      </c>
      <c r="B73" s="71" t="s">
        <v>117</v>
      </c>
      <c r="C73" s="71"/>
      <c r="D73" s="38">
        <v>96</v>
      </c>
      <c r="E73" s="22" t="s">
        <v>60</v>
      </c>
      <c r="F73" s="22" t="s">
        <v>2</v>
      </c>
      <c r="G73" s="22">
        <v>2008</v>
      </c>
      <c r="H73" s="22" t="s">
        <v>39</v>
      </c>
      <c r="I73" s="67">
        <v>1.6631944444444446E-2</v>
      </c>
      <c r="J73" s="60">
        <v>0</v>
      </c>
    </row>
    <row r="74" spans="1:10" s="49" customFormat="1" ht="18" customHeight="1" x14ac:dyDescent="0.3">
      <c r="A74" s="24" t="s">
        <v>59</v>
      </c>
      <c r="B74" s="71" t="s">
        <v>118</v>
      </c>
      <c r="C74" s="71"/>
      <c r="D74" s="38">
        <v>95</v>
      </c>
      <c r="E74" s="22" t="s">
        <v>61</v>
      </c>
      <c r="F74" s="22" t="s">
        <v>2</v>
      </c>
      <c r="G74" s="22">
        <v>2007</v>
      </c>
      <c r="H74" s="22" t="s">
        <v>39</v>
      </c>
      <c r="I74" s="67">
        <v>2.1284722222222222E-2</v>
      </c>
      <c r="J74" s="60">
        <f>I74-I73</f>
        <v>4.6527777777777765E-3</v>
      </c>
    </row>
    <row r="75" spans="1:10" s="49" customFormat="1" ht="18" customHeight="1" x14ac:dyDescent="0.3">
      <c r="A75" s="24"/>
      <c r="B75" s="71"/>
      <c r="C75" s="71"/>
      <c r="D75" s="38"/>
      <c r="E75" s="22"/>
      <c r="F75" s="22"/>
      <c r="G75" s="22"/>
      <c r="H75" s="22"/>
      <c r="I75" s="67"/>
      <c r="J75" s="60"/>
    </row>
    <row r="76" spans="1:10" s="49" customFormat="1" ht="18" customHeight="1" thickBot="1" x14ac:dyDescent="0.35">
      <c r="A76" s="53" t="s">
        <v>62</v>
      </c>
      <c r="B76" s="72" t="s">
        <v>117</v>
      </c>
      <c r="C76" s="72"/>
      <c r="D76" s="41">
        <v>88</v>
      </c>
      <c r="E76" s="55" t="s">
        <v>63</v>
      </c>
      <c r="F76" s="55" t="s">
        <v>8</v>
      </c>
      <c r="G76" s="55">
        <v>2007</v>
      </c>
      <c r="H76" s="55" t="s">
        <v>30</v>
      </c>
      <c r="I76" s="68">
        <v>1.5104166666666667E-2</v>
      </c>
      <c r="J76" s="61">
        <v>0</v>
      </c>
    </row>
    <row r="79" spans="1:10" x14ac:dyDescent="0.25">
      <c r="A79" s="43" t="s">
        <v>68</v>
      </c>
    </row>
    <row r="80" spans="1:10" x14ac:dyDescent="0.25">
      <c r="A80" s="101" t="s">
        <v>69</v>
      </c>
      <c r="B80" s="101"/>
      <c r="C80" s="101"/>
      <c r="D80" s="101"/>
      <c r="E80" s="101"/>
      <c r="F80" s="101"/>
      <c r="G80" s="101"/>
      <c r="H80" s="101"/>
    </row>
    <row r="81" spans="1:10" x14ac:dyDescent="0.25">
      <c r="A81" s="101" t="s">
        <v>70</v>
      </c>
      <c r="B81" s="101"/>
      <c r="C81" s="101"/>
      <c r="D81" s="101"/>
      <c r="E81" s="101"/>
      <c r="F81" s="101"/>
      <c r="G81" s="101"/>
      <c r="H81" s="101"/>
    </row>
    <row r="82" spans="1:10" x14ac:dyDescent="0.25">
      <c r="A82" s="101" t="s">
        <v>71</v>
      </c>
      <c r="B82" s="101"/>
      <c r="C82" s="101"/>
      <c r="D82" s="101"/>
      <c r="E82" s="101"/>
      <c r="F82" s="101"/>
      <c r="G82" s="101"/>
      <c r="H82" s="101"/>
    </row>
    <row r="83" spans="1:10" x14ac:dyDescent="0.25">
      <c r="A83" s="101" t="s">
        <v>72</v>
      </c>
      <c r="B83" s="101"/>
      <c r="C83" s="101"/>
      <c r="D83" s="101"/>
      <c r="E83" s="101"/>
      <c r="F83" s="101"/>
      <c r="G83" s="101"/>
      <c r="H83" s="101"/>
    </row>
    <row r="84" spans="1:10" x14ac:dyDescent="0.25">
      <c r="A84" s="101" t="s">
        <v>73</v>
      </c>
      <c r="B84" s="101"/>
      <c r="C84" s="101"/>
      <c r="D84" s="101"/>
      <c r="E84" s="101"/>
      <c r="F84" s="101"/>
      <c r="G84" s="101"/>
      <c r="H84" s="101"/>
      <c r="I84" s="43"/>
      <c r="J84" s="43"/>
    </row>
    <row r="85" spans="1:10" x14ac:dyDescent="0.25">
      <c r="A85" s="101" t="s">
        <v>74</v>
      </c>
      <c r="B85" s="101"/>
      <c r="C85" s="101"/>
      <c r="D85" s="101"/>
      <c r="E85" s="101"/>
      <c r="F85" s="101"/>
      <c r="G85" s="101"/>
      <c r="H85" s="101"/>
      <c r="I85" s="43"/>
      <c r="J85" s="43"/>
    </row>
    <row r="86" spans="1:10" x14ac:dyDescent="0.25">
      <c r="A86" s="101" t="s">
        <v>75</v>
      </c>
      <c r="B86" s="101"/>
      <c r="C86" s="101"/>
      <c r="D86" s="101"/>
      <c r="E86" s="101"/>
      <c r="F86" s="101"/>
      <c r="G86" s="101"/>
      <c r="H86" s="101"/>
      <c r="I86" s="43"/>
      <c r="J86" s="43"/>
    </row>
    <row r="87" spans="1:10" x14ac:dyDescent="0.25">
      <c r="A87" s="101" t="s">
        <v>76</v>
      </c>
      <c r="B87" s="101"/>
      <c r="C87" s="101"/>
      <c r="D87" s="101"/>
      <c r="E87" s="101"/>
      <c r="F87" s="101"/>
      <c r="G87" s="101"/>
      <c r="H87" s="101"/>
      <c r="I87" s="43"/>
      <c r="J87" s="43"/>
    </row>
    <row r="88" spans="1:10" x14ac:dyDescent="0.25">
      <c r="A88" s="101" t="s">
        <v>77</v>
      </c>
      <c r="B88" s="101"/>
      <c r="C88" s="101"/>
      <c r="D88" s="101"/>
      <c r="E88" s="101"/>
      <c r="F88" s="101"/>
      <c r="G88" s="101"/>
      <c r="H88" s="101"/>
      <c r="I88" s="43"/>
      <c r="J88" s="43"/>
    </row>
    <row r="90" spans="1:10" x14ac:dyDescent="0.25">
      <c r="A90" s="62"/>
      <c r="B90" s="73"/>
      <c r="C90" s="73"/>
      <c r="I90" s="43"/>
      <c r="J90" s="43"/>
    </row>
    <row r="91" spans="1:10" x14ac:dyDescent="0.25">
      <c r="A91" s="62"/>
      <c r="B91" s="73"/>
      <c r="C91" s="73"/>
      <c r="I91" s="43"/>
      <c r="J91" s="43"/>
    </row>
    <row r="92" spans="1:10" x14ac:dyDescent="0.25">
      <c r="A92" s="62"/>
      <c r="B92" s="73"/>
      <c r="C92" s="73"/>
      <c r="I92" s="43"/>
      <c r="J92" s="43"/>
    </row>
  </sheetData>
  <sortState ref="A3:J12">
    <sortCondition ref="B3:B12"/>
  </sortState>
  <mergeCells count="11">
    <mergeCell ref="A88:H88"/>
    <mergeCell ref="A4:J4"/>
    <mergeCell ref="A56:J56"/>
    <mergeCell ref="A83:H83"/>
    <mergeCell ref="A84:H84"/>
    <mergeCell ref="A85:H85"/>
    <mergeCell ref="A86:H86"/>
    <mergeCell ref="A87:H87"/>
    <mergeCell ref="A80:H80"/>
    <mergeCell ref="A81:H81"/>
    <mergeCell ref="A82:H82"/>
  </mergeCells>
  <phoneticPr fontId="3" type="noConversion"/>
  <pageMargins left="0.11811023622047245" right="0.11811023622047245" top="0.19685039370078741" bottom="0.19685039370078741" header="0.31496062992125984" footer="0.31496062992125984"/>
  <pageSetup paperSize="9" scale="76" fitToHeight="0" orientation="portrait" r:id="rId1"/>
  <rowBreaks count="1" manualBreakCount="1">
    <brk id="55" max="16383" man="1"/>
  </rowBreaks>
  <colBreaks count="2" manualBreakCount="2">
    <brk id="11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topLeftCell="A22" zoomScaleNormal="100" workbookViewId="0">
      <selection activeCell="H3" sqref="H3"/>
    </sheetView>
  </sheetViews>
  <sheetFormatPr defaultRowHeight="15" x14ac:dyDescent="0.25"/>
  <cols>
    <col min="1" max="2" width="9.5703125" customWidth="1"/>
    <col min="3" max="3" width="8" bestFit="1" customWidth="1"/>
    <col min="4" max="4" width="30.5703125" bestFit="1" customWidth="1"/>
    <col min="5" max="5" width="5.7109375" style="2" bestFit="1" customWidth="1"/>
    <col min="6" max="6" width="7.5703125" bestFit="1" customWidth="1"/>
    <col min="7" max="7" width="33.5703125" bestFit="1" customWidth="1"/>
    <col min="8" max="8" width="7.7109375" bestFit="1" customWidth="1"/>
  </cols>
  <sheetData>
    <row r="1" spans="1:42" ht="21.75" thickBot="1" x14ac:dyDescent="0.4">
      <c r="A1" s="105" t="s">
        <v>65</v>
      </c>
      <c r="B1" s="106"/>
      <c r="C1" s="106"/>
      <c r="D1" s="106"/>
      <c r="E1" s="106"/>
      <c r="F1" s="106"/>
      <c r="G1" s="106"/>
      <c r="H1" s="106"/>
    </row>
    <row r="2" spans="1:42" ht="27" customHeight="1" thickBot="1" x14ac:dyDescent="0.3">
      <c r="A2" s="3" t="s">
        <v>112</v>
      </c>
      <c r="B2" s="29"/>
      <c r="C2" s="4" t="s">
        <v>64</v>
      </c>
      <c r="D2" s="5" t="s">
        <v>113</v>
      </c>
      <c r="E2" s="5" t="s">
        <v>114</v>
      </c>
      <c r="F2" s="5" t="s">
        <v>115</v>
      </c>
      <c r="G2" s="6" t="s">
        <v>116</v>
      </c>
      <c r="H2" s="30" t="s">
        <v>142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0" customFormat="1" ht="18" customHeight="1" x14ac:dyDescent="0.3">
      <c r="A3" s="7" t="s">
        <v>0</v>
      </c>
      <c r="B3" s="9"/>
      <c r="C3" s="8"/>
      <c r="D3" s="8" t="s">
        <v>1</v>
      </c>
      <c r="E3" s="8" t="s">
        <v>2</v>
      </c>
      <c r="F3" s="8">
        <v>2006</v>
      </c>
      <c r="G3" s="8" t="s">
        <v>3</v>
      </c>
      <c r="H3" s="32"/>
    </row>
    <row r="4" spans="1:42" s="10" customFormat="1" ht="18" customHeight="1" x14ac:dyDescent="0.35">
      <c r="A4" s="7"/>
      <c r="B4" s="9"/>
      <c r="C4" s="8"/>
      <c r="D4" s="8"/>
      <c r="E4" s="8"/>
      <c r="F4" s="8"/>
      <c r="G4" s="8"/>
      <c r="H4" s="32"/>
    </row>
    <row r="5" spans="1:42" s="10" customFormat="1" ht="18" customHeight="1" x14ac:dyDescent="0.3">
      <c r="A5" s="11" t="s">
        <v>4</v>
      </c>
      <c r="B5" s="12" t="s">
        <v>80</v>
      </c>
      <c r="C5" s="12"/>
      <c r="D5" s="12" t="s">
        <v>93</v>
      </c>
      <c r="E5" s="12" t="s">
        <v>2</v>
      </c>
      <c r="F5" s="13">
        <v>1996</v>
      </c>
      <c r="G5" s="12" t="s">
        <v>84</v>
      </c>
      <c r="H5" s="33"/>
    </row>
    <row r="6" spans="1:42" s="10" customFormat="1" ht="18" customHeight="1" x14ac:dyDescent="0.3">
      <c r="A6" s="11" t="s">
        <v>4</v>
      </c>
      <c r="B6" s="12"/>
      <c r="C6" s="14"/>
      <c r="D6" s="14" t="s">
        <v>5</v>
      </c>
      <c r="E6" s="14" t="s">
        <v>2</v>
      </c>
      <c r="F6" s="14">
        <v>1969</v>
      </c>
      <c r="G6" s="14" t="s">
        <v>6</v>
      </c>
      <c r="H6" s="33"/>
    </row>
    <row r="7" spans="1:42" s="10" customFormat="1" ht="18" customHeight="1" x14ac:dyDescent="0.3">
      <c r="A7" s="11" t="s">
        <v>4</v>
      </c>
      <c r="B7" s="12"/>
      <c r="C7" s="14"/>
      <c r="D7" s="14" t="s">
        <v>14</v>
      </c>
      <c r="E7" s="14" t="s">
        <v>2</v>
      </c>
      <c r="F7" s="14">
        <v>1977</v>
      </c>
      <c r="G7" s="14" t="s">
        <v>15</v>
      </c>
      <c r="H7" s="33"/>
    </row>
    <row r="8" spans="1:42" s="10" customFormat="1" ht="18" customHeight="1" x14ac:dyDescent="0.35">
      <c r="A8" s="11" t="s">
        <v>4</v>
      </c>
      <c r="B8" s="12" t="s">
        <v>80</v>
      </c>
      <c r="C8" s="12"/>
      <c r="D8" s="12" t="s">
        <v>98</v>
      </c>
      <c r="E8" s="12" t="s">
        <v>8</v>
      </c>
      <c r="F8" s="13">
        <v>2008</v>
      </c>
      <c r="G8" s="12" t="s">
        <v>99</v>
      </c>
      <c r="H8" s="33"/>
    </row>
    <row r="9" spans="1:42" s="10" customFormat="1" ht="18" customHeight="1" x14ac:dyDescent="0.3">
      <c r="A9" s="11" t="s">
        <v>4</v>
      </c>
      <c r="B9" s="12" t="s">
        <v>103</v>
      </c>
      <c r="C9" s="12"/>
      <c r="D9" s="12" t="s">
        <v>102</v>
      </c>
      <c r="E9" s="12" t="s">
        <v>2</v>
      </c>
      <c r="F9" s="13">
        <v>1976</v>
      </c>
      <c r="G9" s="12" t="s">
        <v>84</v>
      </c>
      <c r="H9" s="33"/>
    </row>
    <row r="10" spans="1:42" s="10" customFormat="1" ht="18" customHeight="1" x14ac:dyDescent="0.3">
      <c r="A10" s="11" t="s">
        <v>4</v>
      </c>
      <c r="B10" s="12"/>
      <c r="C10" s="14"/>
      <c r="D10" s="14" t="s">
        <v>7</v>
      </c>
      <c r="E10" s="14" t="s">
        <v>8</v>
      </c>
      <c r="F10" s="14">
        <v>1981</v>
      </c>
      <c r="G10" s="14" t="s">
        <v>9</v>
      </c>
      <c r="H10" s="33"/>
    </row>
    <row r="11" spans="1:42" s="10" customFormat="1" ht="18" customHeight="1" x14ac:dyDescent="0.35">
      <c r="A11" s="11" t="s">
        <v>4</v>
      </c>
      <c r="B11" s="12"/>
      <c r="C11" s="14"/>
      <c r="D11" s="14" t="s">
        <v>10</v>
      </c>
      <c r="E11" s="14" t="s">
        <v>2</v>
      </c>
      <c r="F11" s="14">
        <v>1979</v>
      </c>
      <c r="G11" s="14" t="s">
        <v>11</v>
      </c>
      <c r="H11" s="33"/>
    </row>
    <row r="12" spans="1:42" s="10" customFormat="1" ht="18" customHeight="1" x14ac:dyDescent="0.3">
      <c r="A12" s="11" t="s">
        <v>4</v>
      </c>
      <c r="B12" s="12" t="s">
        <v>80</v>
      </c>
      <c r="C12" s="12"/>
      <c r="D12" s="12" t="s">
        <v>81</v>
      </c>
      <c r="E12" s="12" t="s">
        <v>2</v>
      </c>
      <c r="F12" s="13">
        <v>2004</v>
      </c>
      <c r="G12" s="12" t="s">
        <v>82</v>
      </c>
      <c r="H12" s="33"/>
    </row>
    <row r="13" spans="1:42" s="10" customFormat="1" ht="18" customHeight="1" x14ac:dyDescent="0.35">
      <c r="A13" s="11" t="s">
        <v>4</v>
      </c>
      <c r="B13" s="12"/>
      <c r="C13" s="14"/>
      <c r="D13" s="14" t="s">
        <v>12</v>
      </c>
      <c r="E13" s="14" t="s">
        <v>8</v>
      </c>
      <c r="F13" s="14">
        <v>1986</v>
      </c>
      <c r="G13" s="14" t="s">
        <v>13</v>
      </c>
      <c r="H13" s="33"/>
    </row>
    <row r="14" spans="1:42" s="10" customFormat="1" ht="18" customHeight="1" x14ac:dyDescent="0.3">
      <c r="A14" s="11" t="s">
        <v>4</v>
      </c>
      <c r="B14" s="12" t="s">
        <v>80</v>
      </c>
      <c r="C14" s="12"/>
      <c r="D14" s="12" t="s">
        <v>94</v>
      </c>
      <c r="E14" s="12" t="s">
        <v>2</v>
      </c>
      <c r="F14" s="13">
        <v>1972</v>
      </c>
      <c r="G14" s="12" t="s">
        <v>95</v>
      </c>
      <c r="H14" s="33"/>
    </row>
    <row r="15" spans="1:42" s="10" customFormat="1" ht="18" customHeight="1" x14ac:dyDescent="0.35">
      <c r="A15" s="11"/>
      <c r="B15" s="12"/>
      <c r="C15" s="12"/>
      <c r="D15" s="12"/>
      <c r="E15" s="12"/>
      <c r="F15" s="13"/>
      <c r="G15" s="12"/>
      <c r="H15" s="33"/>
    </row>
    <row r="16" spans="1:42" s="10" customFormat="1" ht="18" customHeight="1" x14ac:dyDescent="0.3">
      <c r="A16" s="11" t="s">
        <v>16</v>
      </c>
      <c r="B16" s="12"/>
      <c r="C16" s="14"/>
      <c r="D16" s="14" t="s">
        <v>17</v>
      </c>
      <c r="E16" s="14" t="s">
        <v>2</v>
      </c>
      <c r="F16" s="14">
        <v>1977</v>
      </c>
      <c r="G16" s="14" t="s">
        <v>18</v>
      </c>
      <c r="H16" s="33"/>
    </row>
    <row r="17" spans="1:9" s="10" customFormat="1" ht="18" customHeight="1" x14ac:dyDescent="0.35">
      <c r="A17" s="11" t="s">
        <v>16</v>
      </c>
      <c r="B17" s="12"/>
      <c r="C17" s="14"/>
      <c r="D17" s="14" t="s">
        <v>19</v>
      </c>
      <c r="E17" s="14" t="s">
        <v>2</v>
      </c>
      <c r="F17" s="14">
        <v>1981</v>
      </c>
      <c r="G17" s="14" t="s">
        <v>20</v>
      </c>
      <c r="H17" s="33"/>
    </row>
    <row r="18" spans="1:9" s="10" customFormat="1" ht="18" customHeight="1" x14ac:dyDescent="0.3">
      <c r="A18" s="15" t="s">
        <v>16</v>
      </c>
      <c r="B18" s="12" t="s">
        <v>80</v>
      </c>
      <c r="C18" s="12"/>
      <c r="D18" s="12" t="s">
        <v>83</v>
      </c>
      <c r="E18" s="12" t="s">
        <v>2</v>
      </c>
      <c r="F18" s="13">
        <v>1974</v>
      </c>
      <c r="G18" s="12" t="s">
        <v>84</v>
      </c>
      <c r="H18" s="33"/>
      <c r="I18" s="10" t="s">
        <v>85</v>
      </c>
    </row>
    <row r="19" spans="1:9" s="10" customFormat="1" ht="18" customHeight="1" x14ac:dyDescent="0.3">
      <c r="A19" s="15" t="s">
        <v>16</v>
      </c>
      <c r="B19" s="12" t="s">
        <v>80</v>
      </c>
      <c r="C19" s="12"/>
      <c r="D19" s="12" t="s">
        <v>100</v>
      </c>
      <c r="E19" s="12" t="s">
        <v>2</v>
      </c>
      <c r="F19" s="13">
        <v>1990</v>
      </c>
      <c r="G19" s="12" t="s">
        <v>101</v>
      </c>
      <c r="H19" s="33"/>
    </row>
    <row r="20" spans="1:9" s="10" customFormat="1" ht="18" customHeight="1" x14ac:dyDescent="0.3">
      <c r="A20" s="11" t="s">
        <v>16</v>
      </c>
      <c r="B20" s="12"/>
      <c r="C20" s="14"/>
      <c r="D20" s="14" t="s">
        <v>21</v>
      </c>
      <c r="E20" s="14" t="s">
        <v>2</v>
      </c>
      <c r="F20" s="14">
        <v>2000</v>
      </c>
      <c r="G20" s="14" t="s">
        <v>18</v>
      </c>
      <c r="H20" s="33"/>
    </row>
    <row r="21" spans="1:9" s="10" customFormat="1" ht="18" customHeight="1" x14ac:dyDescent="0.3">
      <c r="A21" s="11" t="s">
        <v>16</v>
      </c>
      <c r="B21" s="12"/>
      <c r="C21" s="14"/>
      <c r="D21" s="14" t="s">
        <v>22</v>
      </c>
      <c r="E21" s="14" t="s">
        <v>8</v>
      </c>
      <c r="F21" s="14">
        <v>1983</v>
      </c>
      <c r="G21" s="14" t="s">
        <v>9</v>
      </c>
      <c r="H21" s="33"/>
    </row>
    <row r="22" spans="1:9" s="10" customFormat="1" ht="18" customHeight="1" x14ac:dyDescent="0.3">
      <c r="A22" s="11" t="s">
        <v>16</v>
      </c>
      <c r="B22" s="12"/>
      <c r="C22" s="14"/>
      <c r="D22" s="14" t="s">
        <v>23</v>
      </c>
      <c r="E22" s="14" t="s">
        <v>2</v>
      </c>
      <c r="F22" s="14">
        <v>1977</v>
      </c>
      <c r="G22" s="14" t="s">
        <v>24</v>
      </c>
      <c r="H22" s="33"/>
    </row>
    <row r="23" spans="1:9" s="10" customFormat="1" ht="18" customHeight="1" x14ac:dyDescent="0.3">
      <c r="A23" s="15" t="s">
        <v>16</v>
      </c>
      <c r="B23" s="12" t="s">
        <v>80</v>
      </c>
      <c r="C23" s="12"/>
      <c r="D23" s="12" t="s">
        <v>92</v>
      </c>
      <c r="E23" s="12" t="s">
        <v>2</v>
      </c>
      <c r="F23" s="13">
        <v>1978</v>
      </c>
      <c r="G23" s="12" t="s">
        <v>79</v>
      </c>
      <c r="H23" s="33"/>
    </row>
    <row r="24" spans="1:9" s="10" customFormat="1" ht="18" customHeight="1" x14ac:dyDescent="0.3">
      <c r="A24" s="11" t="s">
        <v>16</v>
      </c>
      <c r="B24" s="12"/>
      <c r="C24" s="14"/>
      <c r="D24" s="14" t="s">
        <v>25</v>
      </c>
      <c r="E24" s="14" t="s">
        <v>2</v>
      </c>
      <c r="F24" s="14">
        <v>2004</v>
      </c>
      <c r="G24" s="14" t="s">
        <v>26</v>
      </c>
      <c r="H24" s="33"/>
    </row>
    <row r="25" spans="1:9" s="10" customFormat="1" ht="18" customHeight="1" x14ac:dyDescent="0.3">
      <c r="A25" s="11" t="s">
        <v>16</v>
      </c>
      <c r="B25" s="12"/>
      <c r="C25" s="14"/>
      <c r="D25" s="14" t="s">
        <v>27</v>
      </c>
      <c r="E25" s="14" t="s">
        <v>2</v>
      </c>
      <c r="F25" s="14">
        <v>2004</v>
      </c>
      <c r="G25" s="14" t="s">
        <v>28</v>
      </c>
      <c r="H25" s="33"/>
    </row>
    <row r="26" spans="1:9" s="10" customFormat="1" ht="18" customHeight="1" x14ac:dyDescent="0.35">
      <c r="A26" s="11" t="s">
        <v>16</v>
      </c>
      <c r="B26" s="12"/>
      <c r="C26" s="14"/>
      <c r="D26" s="14" t="s">
        <v>29</v>
      </c>
      <c r="E26" s="14" t="s">
        <v>8</v>
      </c>
      <c r="F26" s="14">
        <v>1979</v>
      </c>
      <c r="G26" s="14" t="s">
        <v>30</v>
      </c>
      <c r="H26" s="33"/>
    </row>
    <row r="27" spans="1:9" s="10" customFormat="1" ht="18" customHeight="1" x14ac:dyDescent="0.3">
      <c r="A27" s="15" t="s">
        <v>16</v>
      </c>
      <c r="B27" s="12" t="s">
        <v>80</v>
      </c>
      <c r="C27" s="12"/>
      <c r="D27" s="12" t="s">
        <v>89</v>
      </c>
      <c r="E27" s="12" t="s">
        <v>2</v>
      </c>
      <c r="F27" s="13">
        <v>2001</v>
      </c>
      <c r="G27" s="12" t="s">
        <v>84</v>
      </c>
      <c r="H27" s="33"/>
    </row>
    <row r="28" spans="1:9" s="10" customFormat="1" ht="18" customHeight="1" x14ac:dyDescent="0.3">
      <c r="A28" s="23" t="s">
        <v>16</v>
      </c>
      <c r="B28" s="20" t="s">
        <v>103</v>
      </c>
      <c r="C28" s="20"/>
      <c r="D28" s="20" t="s">
        <v>105</v>
      </c>
      <c r="E28" s="20" t="s">
        <v>2</v>
      </c>
      <c r="F28" s="21">
        <v>1976</v>
      </c>
      <c r="G28" s="20" t="s">
        <v>84</v>
      </c>
      <c r="H28" s="34"/>
    </row>
    <row r="29" spans="1:9" s="10" customFormat="1" ht="18" customHeight="1" x14ac:dyDescent="0.3">
      <c r="A29" s="24" t="s">
        <v>16</v>
      </c>
      <c r="B29" s="20"/>
      <c r="C29" s="22"/>
      <c r="D29" s="22" t="s">
        <v>139</v>
      </c>
      <c r="E29" s="22" t="s">
        <v>2</v>
      </c>
      <c r="F29" s="22">
        <v>2002</v>
      </c>
      <c r="G29" s="22" t="s">
        <v>26</v>
      </c>
      <c r="H29" s="34"/>
      <c r="I29"/>
    </row>
    <row r="30" spans="1:9" s="10" customFormat="1" ht="18" customHeight="1" x14ac:dyDescent="0.3">
      <c r="A30" s="23" t="s">
        <v>16</v>
      </c>
      <c r="B30" s="20" t="s">
        <v>103</v>
      </c>
      <c r="C30" s="20"/>
      <c r="D30" s="20" t="s">
        <v>104</v>
      </c>
      <c r="E30" s="20" t="s">
        <v>2</v>
      </c>
      <c r="F30" s="21">
        <v>1974</v>
      </c>
      <c r="G30" s="20" t="s">
        <v>84</v>
      </c>
      <c r="H30" s="34"/>
    </row>
    <row r="31" spans="1:9" s="10" customFormat="1" ht="18" customHeight="1" x14ac:dyDescent="0.3">
      <c r="A31" s="15" t="s">
        <v>16</v>
      </c>
      <c r="B31" s="12" t="s">
        <v>80</v>
      </c>
      <c r="C31" s="12"/>
      <c r="D31" s="12" t="s">
        <v>88</v>
      </c>
      <c r="E31" s="12" t="s">
        <v>2</v>
      </c>
      <c r="F31" s="13">
        <v>1982</v>
      </c>
      <c r="G31" s="12" t="s">
        <v>84</v>
      </c>
      <c r="H31" s="33"/>
    </row>
    <row r="32" spans="1:9" s="10" customFormat="1" ht="18" customHeight="1" x14ac:dyDescent="0.3">
      <c r="A32" s="11" t="s">
        <v>16</v>
      </c>
      <c r="B32" s="12"/>
      <c r="C32" s="14"/>
      <c r="D32" s="14" t="s">
        <v>31</v>
      </c>
      <c r="E32" s="14" t="s">
        <v>8</v>
      </c>
      <c r="F32" s="14">
        <v>1975</v>
      </c>
      <c r="G32" s="14" t="s">
        <v>32</v>
      </c>
      <c r="H32" s="33"/>
    </row>
    <row r="33" spans="1:9" s="10" customFormat="1" ht="18" customHeight="1" x14ac:dyDescent="0.3">
      <c r="A33" s="11" t="s">
        <v>16</v>
      </c>
      <c r="B33" s="12"/>
      <c r="C33" s="14"/>
      <c r="D33" s="14" t="s">
        <v>33</v>
      </c>
      <c r="E33" s="14" t="s">
        <v>2</v>
      </c>
      <c r="F33" s="14">
        <v>2004</v>
      </c>
      <c r="G33" s="14" t="s">
        <v>34</v>
      </c>
      <c r="H33" s="33"/>
    </row>
    <row r="34" spans="1:9" s="10" customFormat="1" ht="18" customHeight="1" x14ac:dyDescent="0.3">
      <c r="A34" s="11" t="s">
        <v>16</v>
      </c>
      <c r="B34" s="12"/>
      <c r="C34" s="14"/>
      <c r="D34" s="14" t="s">
        <v>35</v>
      </c>
      <c r="E34" s="14" t="s">
        <v>2</v>
      </c>
      <c r="F34" s="14">
        <v>1976</v>
      </c>
      <c r="G34" s="14" t="s">
        <v>18</v>
      </c>
      <c r="H34" s="33"/>
    </row>
    <row r="35" spans="1:9" s="10" customFormat="1" ht="18" customHeight="1" x14ac:dyDescent="0.35">
      <c r="A35" s="15" t="s">
        <v>16</v>
      </c>
      <c r="B35" s="12" t="s">
        <v>80</v>
      </c>
      <c r="C35" s="12"/>
      <c r="D35" s="12" t="s">
        <v>90</v>
      </c>
      <c r="E35" s="12" t="s">
        <v>8</v>
      </c>
      <c r="F35" s="13">
        <v>1974</v>
      </c>
      <c r="G35" s="12" t="s">
        <v>91</v>
      </c>
      <c r="H35" s="33"/>
    </row>
    <row r="36" spans="1:9" s="10" customFormat="1" ht="18" customHeight="1" x14ac:dyDescent="0.3">
      <c r="A36" s="15" t="s">
        <v>16</v>
      </c>
      <c r="B36" s="12" t="s">
        <v>80</v>
      </c>
      <c r="C36" s="12"/>
      <c r="D36" s="12" t="s">
        <v>86</v>
      </c>
      <c r="E36" s="12" t="s">
        <v>2</v>
      </c>
      <c r="F36" s="13">
        <v>1988</v>
      </c>
      <c r="G36" s="12" t="s">
        <v>84</v>
      </c>
      <c r="H36" s="33"/>
    </row>
    <row r="37" spans="1:9" s="10" customFormat="1" ht="18" customHeight="1" x14ac:dyDescent="0.3">
      <c r="A37" s="15" t="s">
        <v>16</v>
      </c>
      <c r="B37" s="12" t="s">
        <v>80</v>
      </c>
      <c r="C37" s="12"/>
      <c r="D37" s="12" t="s">
        <v>87</v>
      </c>
      <c r="E37" s="12" t="s">
        <v>2</v>
      </c>
      <c r="F37" s="13">
        <v>1978</v>
      </c>
      <c r="G37" s="12" t="s">
        <v>84</v>
      </c>
      <c r="H37" s="33"/>
    </row>
    <row r="38" spans="1:9" s="10" customFormat="1" ht="18" customHeight="1" x14ac:dyDescent="0.35">
      <c r="A38" s="11" t="s">
        <v>16</v>
      </c>
      <c r="B38" s="12"/>
      <c r="C38" s="14"/>
      <c r="D38" s="14" t="s">
        <v>36</v>
      </c>
      <c r="E38" s="14" t="s">
        <v>8</v>
      </c>
      <c r="F38" s="14">
        <v>1982</v>
      </c>
      <c r="G38" s="14" t="s">
        <v>37</v>
      </c>
      <c r="H38" s="33"/>
    </row>
    <row r="39" spans="1:9" s="10" customFormat="1" ht="18" customHeight="1" x14ac:dyDescent="0.3">
      <c r="A39" s="11" t="s">
        <v>16</v>
      </c>
      <c r="B39" s="12"/>
      <c r="C39" s="14"/>
      <c r="D39" s="14" t="s">
        <v>38</v>
      </c>
      <c r="E39" s="14" t="s">
        <v>2</v>
      </c>
      <c r="F39" s="14">
        <v>1980</v>
      </c>
      <c r="G39" s="14" t="s">
        <v>39</v>
      </c>
      <c r="H39" s="33"/>
    </row>
    <row r="40" spans="1:9" s="10" customFormat="1" ht="18" customHeight="1" x14ac:dyDescent="0.3">
      <c r="A40" s="11" t="s">
        <v>16</v>
      </c>
      <c r="B40" s="12"/>
      <c r="C40" s="14"/>
      <c r="D40" s="14" t="s">
        <v>40</v>
      </c>
      <c r="E40" s="14" t="s">
        <v>2</v>
      </c>
      <c r="F40" s="14">
        <v>2003</v>
      </c>
      <c r="G40" s="14" t="s">
        <v>41</v>
      </c>
      <c r="H40" s="33"/>
    </row>
    <row r="41" spans="1:9" s="10" customFormat="1" ht="18" customHeight="1" x14ac:dyDescent="0.3">
      <c r="A41" s="11" t="s">
        <v>16</v>
      </c>
      <c r="B41" s="12"/>
      <c r="C41" s="14"/>
      <c r="D41" s="14" t="s">
        <v>42</v>
      </c>
      <c r="E41" s="14" t="s">
        <v>2</v>
      </c>
      <c r="F41" s="14">
        <v>1998</v>
      </c>
      <c r="G41" s="14" t="s">
        <v>18</v>
      </c>
      <c r="H41" s="33"/>
    </row>
    <row r="42" spans="1:9" s="10" customFormat="1" ht="18" customHeight="1" x14ac:dyDescent="0.3">
      <c r="A42" s="15"/>
      <c r="B42" s="12"/>
      <c r="C42" s="12"/>
      <c r="D42" s="12"/>
      <c r="E42" s="12"/>
      <c r="F42" s="13"/>
      <c r="G42" s="12"/>
      <c r="H42" s="33"/>
    </row>
    <row r="43" spans="1:9" s="10" customFormat="1" ht="18" customHeight="1" x14ac:dyDescent="0.3">
      <c r="A43" s="11" t="s">
        <v>43</v>
      </c>
      <c r="B43" s="12"/>
      <c r="C43" s="14"/>
      <c r="D43" s="14" t="s">
        <v>46</v>
      </c>
      <c r="E43" s="14" t="s">
        <v>2</v>
      </c>
      <c r="F43" s="14">
        <v>1964</v>
      </c>
      <c r="G43" s="14" t="s">
        <v>15</v>
      </c>
      <c r="H43" s="33"/>
    </row>
    <row r="44" spans="1:9" s="10" customFormat="1" ht="18" customHeight="1" x14ac:dyDescent="0.3">
      <c r="A44" s="11" t="s">
        <v>43</v>
      </c>
      <c r="B44" s="12"/>
      <c r="C44" s="14"/>
      <c r="D44" s="14" t="s">
        <v>44</v>
      </c>
      <c r="E44" s="14" t="s">
        <v>2</v>
      </c>
      <c r="F44" s="14">
        <v>1973</v>
      </c>
      <c r="G44" s="14" t="s">
        <v>45</v>
      </c>
      <c r="H44" s="33"/>
    </row>
    <row r="45" spans="1:9" s="10" customFormat="1" ht="18" customHeight="1" x14ac:dyDescent="0.3">
      <c r="A45" s="28" t="s">
        <v>43</v>
      </c>
      <c r="B45" s="12"/>
      <c r="C45" s="27"/>
      <c r="D45" s="27" t="s">
        <v>140</v>
      </c>
      <c r="E45" s="27" t="s">
        <v>2</v>
      </c>
      <c r="F45" s="27">
        <v>1968</v>
      </c>
      <c r="G45" s="27" t="s">
        <v>141</v>
      </c>
      <c r="H45" s="33"/>
    </row>
    <row r="46" spans="1:9" s="10" customFormat="1" ht="18" customHeight="1" x14ac:dyDescent="0.3">
      <c r="A46" s="25" t="s">
        <v>43</v>
      </c>
      <c r="B46" s="9" t="s">
        <v>80</v>
      </c>
      <c r="C46" s="9"/>
      <c r="D46" s="9" t="s">
        <v>78</v>
      </c>
      <c r="E46" s="9" t="s">
        <v>2</v>
      </c>
      <c r="F46" s="26">
        <v>1948</v>
      </c>
      <c r="G46" s="9" t="s">
        <v>79</v>
      </c>
      <c r="H46" s="32"/>
    </row>
    <row r="47" spans="1:9" ht="18.75" x14ac:dyDescent="0.3">
      <c r="A47" s="15" t="s">
        <v>43</v>
      </c>
      <c r="B47" s="12" t="s">
        <v>80</v>
      </c>
      <c r="C47" s="12"/>
      <c r="D47" s="12" t="s">
        <v>96</v>
      </c>
      <c r="E47" s="12" t="s">
        <v>2</v>
      </c>
      <c r="F47" s="13">
        <v>1968</v>
      </c>
      <c r="G47" s="12" t="s">
        <v>95</v>
      </c>
      <c r="H47" s="33"/>
      <c r="I47" s="10" t="s">
        <v>97</v>
      </c>
    </row>
    <row r="48" spans="1:9" ht="19.5" thickBot="1" x14ac:dyDescent="0.35">
      <c r="A48" s="16" t="s">
        <v>43</v>
      </c>
      <c r="B48" s="18"/>
      <c r="C48" s="17"/>
      <c r="D48" s="17" t="s">
        <v>47</v>
      </c>
      <c r="E48" s="17" t="s">
        <v>2</v>
      </c>
      <c r="F48" s="17">
        <v>1955</v>
      </c>
      <c r="G48" s="17" t="s">
        <v>34</v>
      </c>
      <c r="H48" s="35"/>
      <c r="I48" s="10"/>
    </row>
  </sheetData>
  <mergeCells count="1">
    <mergeCell ref="A1:H1"/>
  </mergeCells>
  <pageMargins left="0.11811023622047245" right="0.11811023622047245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81"/>
  <sheetViews>
    <sheetView topLeftCell="A60" workbookViewId="0">
      <selection activeCell="H79" sqref="H79"/>
    </sheetView>
  </sheetViews>
  <sheetFormatPr defaultColWidth="8.7109375" defaultRowHeight="15" x14ac:dyDescent="0.25"/>
  <cols>
    <col min="1" max="2" width="8.7109375" style="43"/>
    <col min="3" max="3" width="9.5703125" style="43" customWidth="1"/>
    <col min="4" max="7" width="9.5703125" style="42" customWidth="1"/>
    <col min="8" max="8" width="30.5703125" style="43" bestFit="1" customWidth="1"/>
    <col min="9" max="9" width="5.7109375" style="43" bestFit="1" customWidth="1"/>
    <col min="10" max="10" width="7.5703125" style="76" bestFit="1" customWidth="1"/>
    <col min="11" max="11" width="33.5703125" style="43" bestFit="1" customWidth="1"/>
    <col min="12" max="12" width="10.140625" style="58" bestFit="1" customWidth="1"/>
    <col min="13" max="13" width="9.7109375" style="58" bestFit="1" customWidth="1"/>
    <col min="14" max="14" width="10.42578125" style="43" customWidth="1"/>
    <col min="15" max="16384" width="8.7109375" style="43"/>
  </cols>
  <sheetData>
    <row r="1" spans="3:48" ht="21.75" thickBot="1" x14ac:dyDescent="0.4">
      <c r="C1" s="102" t="s">
        <v>151</v>
      </c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3:48" ht="15.75" thickBot="1" x14ac:dyDescent="0.3">
      <c r="C2" s="3" t="s">
        <v>153</v>
      </c>
      <c r="D2" s="69"/>
      <c r="E2" s="69"/>
      <c r="F2" s="69"/>
      <c r="G2" s="69"/>
      <c r="H2" s="5" t="s">
        <v>113</v>
      </c>
      <c r="I2" s="5" t="s">
        <v>114</v>
      </c>
      <c r="J2" s="5" t="s">
        <v>115</v>
      </c>
      <c r="K2" s="6" t="s">
        <v>116</v>
      </c>
      <c r="L2" s="30" t="s">
        <v>66</v>
      </c>
      <c r="M2" s="31" t="s">
        <v>67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3:48" s="49" customFormat="1" ht="18" customHeight="1" x14ac:dyDescent="0.3">
      <c r="C3" s="77">
        <v>1</v>
      </c>
      <c r="D3" s="37" t="s">
        <v>80</v>
      </c>
      <c r="E3" s="37" t="s">
        <v>117</v>
      </c>
      <c r="F3" s="23" t="s">
        <v>16</v>
      </c>
      <c r="G3" s="37">
        <v>50</v>
      </c>
      <c r="H3" s="20" t="s">
        <v>100</v>
      </c>
      <c r="I3" s="20" t="s">
        <v>2</v>
      </c>
      <c r="J3" s="21">
        <v>1990</v>
      </c>
      <c r="K3" s="20" t="s">
        <v>101</v>
      </c>
      <c r="L3" s="67">
        <v>3.2326388888888884E-2</v>
      </c>
      <c r="M3" s="48">
        <v>0</v>
      </c>
    </row>
    <row r="4" spans="3:48" s="49" customFormat="1" ht="18" customHeight="1" x14ac:dyDescent="0.3">
      <c r="C4" s="78">
        <v>2</v>
      </c>
      <c r="D4" s="37" t="s">
        <v>80</v>
      </c>
      <c r="E4" s="37" t="s">
        <v>118</v>
      </c>
      <c r="F4" s="24" t="s">
        <v>16</v>
      </c>
      <c r="G4" s="37">
        <v>47</v>
      </c>
      <c r="H4" s="22" t="s">
        <v>25</v>
      </c>
      <c r="I4" s="22" t="s">
        <v>2</v>
      </c>
      <c r="J4" s="22">
        <v>2004</v>
      </c>
      <c r="K4" s="22" t="s">
        <v>26</v>
      </c>
      <c r="L4" s="67">
        <v>3.3148148148148149E-2</v>
      </c>
      <c r="M4" s="60">
        <f t="shared" ref="M4:M12" si="0">L4-$L$3</f>
        <v>8.2175925925926513E-4</v>
      </c>
    </row>
    <row r="5" spans="3:48" s="49" customFormat="1" ht="18.75" x14ac:dyDescent="0.3">
      <c r="C5" s="77">
        <v>3</v>
      </c>
      <c r="D5" s="37" t="s">
        <v>80</v>
      </c>
      <c r="E5" s="37" t="s">
        <v>119</v>
      </c>
      <c r="F5" s="24" t="s">
        <v>16</v>
      </c>
      <c r="G5" s="37">
        <v>44</v>
      </c>
      <c r="H5" s="22" t="s">
        <v>40</v>
      </c>
      <c r="I5" s="22" t="s">
        <v>2</v>
      </c>
      <c r="J5" s="22">
        <v>2003</v>
      </c>
      <c r="K5" s="22" t="s">
        <v>41</v>
      </c>
      <c r="L5" s="67">
        <v>3.3159722222222222E-2</v>
      </c>
      <c r="M5" s="60">
        <f t="shared" si="0"/>
        <v>8.333333333333387E-4</v>
      </c>
    </row>
    <row r="6" spans="3:48" s="49" customFormat="1" ht="18.75" x14ac:dyDescent="0.3">
      <c r="C6" s="78">
        <v>4</v>
      </c>
      <c r="D6" s="37" t="s">
        <v>80</v>
      </c>
      <c r="E6" s="37" t="s">
        <v>120</v>
      </c>
      <c r="F6" s="24" t="s">
        <v>16</v>
      </c>
      <c r="G6" s="37">
        <v>42</v>
      </c>
      <c r="H6" s="22" t="s">
        <v>139</v>
      </c>
      <c r="I6" s="22" t="s">
        <v>2</v>
      </c>
      <c r="J6" s="22">
        <v>2002</v>
      </c>
      <c r="K6" s="22" t="s">
        <v>26</v>
      </c>
      <c r="L6" s="67">
        <v>3.3194444444444443E-2</v>
      </c>
      <c r="M6" s="60">
        <f t="shared" si="0"/>
        <v>8.6805555555555941E-4</v>
      </c>
    </row>
    <row r="7" spans="3:48" s="49" customFormat="1" ht="18.75" x14ac:dyDescent="0.3">
      <c r="C7" s="77">
        <v>5</v>
      </c>
      <c r="D7" s="37" t="s">
        <v>80</v>
      </c>
      <c r="E7" s="37" t="s">
        <v>121</v>
      </c>
      <c r="F7" s="23" t="s">
        <v>16</v>
      </c>
      <c r="G7" s="37">
        <v>41</v>
      </c>
      <c r="H7" s="20" t="s">
        <v>88</v>
      </c>
      <c r="I7" s="20" t="s">
        <v>2</v>
      </c>
      <c r="J7" s="21">
        <v>1982</v>
      </c>
      <c r="K7" s="20" t="s">
        <v>84</v>
      </c>
      <c r="L7" s="67">
        <v>3.3831018518518517E-2</v>
      </c>
      <c r="M7" s="60">
        <f t="shared" si="0"/>
        <v>1.5046296296296335E-3</v>
      </c>
    </row>
    <row r="8" spans="3:48" s="49" customFormat="1" ht="18.75" x14ac:dyDescent="0.3">
      <c r="C8" s="78">
        <v>6</v>
      </c>
      <c r="D8" s="37" t="s">
        <v>80</v>
      </c>
      <c r="E8" s="37" t="s">
        <v>122</v>
      </c>
      <c r="F8" s="24" t="s">
        <v>16</v>
      </c>
      <c r="G8" s="37">
        <v>40</v>
      </c>
      <c r="H8" s="22" t="s">
        <v>19</v>
      </c>
      <c r="I8" s="22" t="s">
        <v>2</v>
      </c>
      <c r="J8" s="22">
        <v>1981</v>
      </c>
      <c r="K8" s="22" t="s">
        <v>20</v>
      </c>
      <c r="L8" s="67">
        <v>3.5208333333333335E-2</v>
      </c>
      <c r="M8" s="60">
        <f t="shared" si="0"/>
        <v>2.8819444444444509E-3</v>
      </c>
    </row>
    <row r="9" spans="3:48" s="49" customFormat="1" ht="18.75" x14ac:dyDescent="0.3">
      <c r="C9" s="77">
        <v>7</v>
      </c>
      <c r="D9" s="37" t="s">
        <v>80</v>
      </c>
      <c r="E9" s="37" t="s">
        <v>123</v>
      </c>
      <c r="F9" s="24" t="s">
        <v>16</v>
      </c>
      <c r="G9" s="37">
        <v>39</v>
      </c>
      <c r="H9" s="22" t="s">
        <v>36</v>
      </c>
      <c r="I9" s="22" t="s">
        <v>8</v>
      </c>
      <c r="J9" s="22">
        <v>1982</v>
      </c>
      <c r="K9" s="22" t="s">
        <v>37</v>
      </c>
      <c r="L9" s="67">
        <v>3.5879629629629629E-2</v>
      </c>
      <c r="M9" s="60">
        <f t="shared" si="0"/>
        <v>3.5532407407407457E-3</v>
      </c>
    </row>
    <row r="10" spans="3:48" s="49" customFormat="1" ht="18.75" x14ac:dyDescent="0.3">
      <c r="C10" s="78">
        <v>8</v>
      </c>
      <c r="D10" s="37" t="s">
        <v>80</v>
      </c>
      <c r="E10" s="37" t="s">
        <v>124</v>
      </c>
      <c r="F10" s="23" t="s">
        <v>16</v>
      </c>
      <c r="G10" s="37">
        <v>38</v>
      </c>
      <c r="H10" s="20" t="s">
        <v>86</v>
      </c>
      <c r="I10" s="20" t="s">
        <v>2</v>
      </c>
      <c r="J10" s="21">
        <v>1988</v>
      </c>
      <c r="K10" s="20" t="s">
        <v>84</v>
      </c>
      <c r="L10" s="67">
        <v>3.622685185185185E-2</v>
      </c>
      <c r="M10" s="60">
        <f t="shared" si="0"/>
        <v>3.9004629629629667E-3</v>
      </c>
    </row>
    <row r="11" spans="3:48" s="49" customFormat="1" ht="18.75" x14ac:dyDescent="0.3">
      <c r="C11" s="77">
        <v>9</v>
      </c>
      <c r="D11" s="37" t="s">
        <v>80</v>
      </c>
      <c r="E11" s="37" t="s">
        <v>125</v>
      </c>
      <c r="F11" s="24" t="s">
        <v>16</v>
      </c>
      <c r="G11" s="37">
        <v>37</v>
      </c>
      <c r="H11" s="22" t="s">
        <v>143</v>
      </c>
      <c r="I11" s="22" t="s">
        <v>2</v>
      </c>
      <c r="J11" s="22">
        <v>1977</v>
      </c>
      <c r="K11" s="22"/>
      <c r="L11" s="67">
        <v>3.7013888888888888E-2</v>
      </c>
      <c r="M11" s="60">
        <f t="shared" si="0"/>
        <v>4.6875000000000042E-3</v>
      </c>
    </row>
    <row r="12" spans="3:48" s="49" customFormat="1" ht="18.75" x14ac:dyDescent="0.3">
      <c r="C12" s="78">
        <v>10</v>
      </c>
      <c r="D12" s="37" t="s">
        <v>80</v>
      </c>
      <c r="E12" s="37" t="s">
        <v>126</v>
      </c>
      <c r="F12" s="24" t="s">
        <v>16</v>
      </c>
      <c r="G12" s="37">
        <v>36</v>
      </c>
      <c r="H12" s="22" t="s">
        <v>31</v>
      </c>
      <c r="I12" s="22" t="s">
        <v>8</v>
      </c>
      <c r="J12" s="22">
        <v>1975</v>
      </c>
      <c r="K12" s="22" t="s">
        <v>32</v>
      </c>
      <c r="L12" s="67">
        <v>3.7210648148148152E-2</v>
      </c>
      <c r="M12" s="60">
        <f t="shared" si="0"/>
        <v>4.8842592592592687E-3</v>
      </c>
    </row>
    <row r="13" spans="3:48" s="49" customFormat="1" ht="18.75" x14ac:dyDescent="0.3">
      <c r="C13" s="77">
        <v>11</v>
      </c>
      <c r="D13" s="37" t="s">
        <v>80</v>
      </c>
      <c r="E13" s="37" t="s">
        <v>117</v>
      </c>
      <c r="F13" s="23" t="s">
        <v>43</v>
      </c>
      <c r="G13" s="37">
        <v>50</v>
      </c>
      <c r="H13" s="20" t="s">
        <v>144</v>
      </c>
      <c r="I13" s="20" t="s">
        <v>2</v>
      </c>
      <c r="J13" s="21">
        <v>1967</v>
      </c>
      <c r="K13" s="20" t="s">
        <v>84</v>
      </c>
      <c r="L13" s="67">
        <v>3.7638888888888895E-2</v>
      </c>
      <c r="M13" s="48">
        <v>0</v>
      </c>
    </row>
    <row r="14" spans="3:48" s="49" customFormat="1" ht="18.75" x14ac:dyDescent="0.3">
      <c r="C14" s="78">
        <v>12</v>
      </c>
      <c r="D14" s="37" t="s">
        <v>80</v>
      </c>
      <c r="E14" s="37" t="s">
        <v>127</v>
      </c>
      <c r="F14" s="24" t="s">
        <v>16</v>
      </c>
      <c r="G14" s="37">
        <v>35</v>
      </c>
      <c r="H14" s="22" t="s">
        <v>35</v>
      </c>
      <c r="I14" s="22" t="s">
        <v>2</v>
      </c>
      <c r="J14" s="22">
        <v>1976</v>
      </c>
      <c r="K14" s="22" t="s">
        <v>18</v>
      </c>
      <c r="L14" s="67">
        <v>3.770833333333333E-2</v>
      </c>
      <c r="M14" s="60">
        <f t="shared" ref="M14:M20" si="1">L14-$L$3</f>
        <v>5.3819444444444461E-3</v>
      </c>
    </row>
    <row r="15" spans="3:48" ht="18.75" x14ac:dyDescent="0.3">
      <c r="C15" s="77">
        <v>13</v>
      </c>
      <c r="D15" s="37" t="s">
        <v>80</v>
      </c>
      <c r="E15" s="37" t="s">
        <v>128</v>
      </c>
      <c r="F15" s="23" t="s">
        <v>16</v>
      </c>
      <c r="G15" s="37">
        <v>34</v>
      </c>
      <c r="H15" s="20" t="s">
        <v>92</v>
      </c>
      <c r="I15" s="20" t="s">
        <v>2</v>
      </c>
      <c r="J15" s="21">
        <v>1978</v>
      </c>
      <c r="K15" s="20" t="s">
        <v>79</v>
      </c>
      <c r="L15" s="67">
        <v>3.7812500000000006E-2</v>
      </c>
      <c r="M15" s="60">
        <f t="shared" si="1"/>
        <v>5.4861111111111222E-3</v>
      </c>
    </row>
    <row r="16" spans="3:48" s="49" customFormat="1" ht="18.75" x14ac:dyDescent="0.3">
      <c r="C16" s="78">
        <v>14</v>
      </c>
      <c r="D16" s="37" t="s">
        <v>80</v>
      </c>
      <c r="E16" s="37" t="s">
        <v>129</v>
      </c>
      <c r="F16" s="24" t="s">
        <v>16</v>
      </c>
      <c r="G16" s="37">
        <v>33</v>
      </c>
      <c r="H16" s="22" t="s">
        <v>33</v>
      </c>
      <c r="I16" s="22" t="s">
        <v>2</v>
      </c>
      <c r="J16" s="22">
        <v>2004</v>
      </c>
      <c r="K16" s="22" t="s">
        <v>34</v>
      </c>
      <c r="L16" s="67">
        <v>3.788194444444444E-2</v>
      </c>
      <c r="M16" s="60">
        <f t="shared" si="1"/>
        <v>5.5555555555555566E-3</v>
      </c>
    </row>
    <row r="17" spans="3:14" s="49" customFormat="1" ht="18.75" x14ac:dyDescent="0.3">
      <c r="C17" s="77">
        <v>15</v>
      </c>
      <c r="D17" s="37" t="s">
        <v>80</v>
      </c>
      <c r="E17" s="37" t="s">
        <v>130</v>
      </c>
      <c r="F17" s="24" t="s">
        <v>16</v>
      </c>
      <c r="G17" s="37">
        <v>32</v>
      </c>
      <c r="H17" s="22" t="s">
        <v>38</v>
      </c>
      <c r="I17" s="22" t="s">
        <v>2</v>
      </c>
      <c r="J17" s="22">
        <v>1980</v>
      </c>
      <c r="K17" s="22" t="s">
        <v>39</v>
      </c>
      <c r="L17" s="67">
        <v>3.7928240740740742E-2</v>
      </c>
      <c r="M17" s="60">
        <f t="shared" si="1"/>
        <v>5.6018518518518579E-3</v>
      </c>
    </row>
    <row r="18" spans="3:14" s="49" customFormat="1" ht="18.75" x14ac:dyDescent="0.3">
      <c r="C18" s="78">
        <v>16</v>
      </c>
      <c r="D18" s="37" t="s">
        <v>80</v>
      </c>
      <c r="E18" s="37" t="s">
        <v>131</v>
      </c>
      <c r="F18" s="24" t="s">
        <v>16</v>
      </c>
      <c r="G18" s="37">
        <v>31</v>
      </c>
      <c r="H18" s="22" t="s">
        <v>21</v>
      </c>
      <c r="I18" s="22" t="s">
        <v>2</v>
      </c>
      <c r="J18" s="22">
        <v>2000</v>
      </c>
      <c r="K18" s="22" t="s">
        <v>18</v>
      </c>
      <c r="L18" s="67">
        <v>3.802083333333333E-2</v>
      </c>
      <c r="M18" s="60">
        <f t="shared" si="1"/>
        <v>5.6944444444444464E-3</v>
      </c>
    </row>
    <row r="19" spans="3:14" s="49" customFormat="1" ht="18.75" x14ac:dyDescent="0.3">
      <c r="C19" s="77">
        <v>17</v>
      </c>
      <c r="D19" s="37" t="s">
        <v>80</v>
      </c>
      <c r="E19" s="37" t="s">
        <v>132</v>
      </c>
      <c r="F19" s="24" t="s">
        <v>16</v>
      </c>
      <c r="G19" s="37">
        <v>30</v>
      </c>
      <c r="H19" s="22" t="s">
        <v>27</v>
      </c>
      <c r="I19" s="22" t="s">
        <v>2</v>
      </c>
      <c r="J19" s="22">
        <v>2004</v>
      </c>
      <c r="K19" s="22" t="s">
        <v>28</v>
      </c>
      <c r="L19" s="67">
        <v>3.8078703703703705E-2</v>
      </c>
      <c r="M19" s="60">
        <f t="shared" si="1"/>
        <v>5.7523148148148212E-3</v>
      </c>
    </row>
    <row r="20" spans="3:14" s="49" customFormat="1" ht="18.75" x14ac:dyDescent="0.3">
      <c r="C20" s="78">
        <v>18</v>
      </c>
      <c r="D20" s="37" t="s">
        <v>80</v>
      </c>
      <c r="E20" s="37" t="s">
        <v>133</v>
      </c>
      <c r="F20" s="24" t="s">
        <v>16</v>
      </c>
      <c r="G20" s="37">
        <v>29</v>
      </c>
      <c r="H20" s="22" t="s">
        <v>1</v>
      </c>
      <c r="I20" s="22" t="s">
        <v>2</v>
      </c>
      <c r="J20" s="22">
        <v>2006</v>
      </c>
      <c r="K20" s="22" t="s">
        <v>3</v>
      </c>
      <c r="L20" s="67">
        <v>3.9409722222222221E-2</v>
      </c>
      <c r="M20" s="60">
        <f t="shared" si="1"/>
        <v>7.0833333333333373E-3</v>
      </c>
    </row>
    <row r="21" spans="3:14" s="49" customFormat="1" ht="18.75" x14ac:dyDescent="0.3">
      <c r="C21" s="77">
        <v>19</v>
      </c>
      <c r="D21" s="37" t="s">
        <v>80</v>
      </c>
      <c r="E21" s="37" t="s">
        <v>118</v>
      </c>
      <c r="F21" s="24" t="s">
        <v>43</v>
      </c>
      <c r="G21" s="37">
        <v>47</v>
      </c>
      <c r="H21" s="22" t="s">
        <v>47</v>
      </c>
      <c r="I21" s="22" t="s">
        <v>2</v>
      </c>
      <c r="J21" s="22">
        <v>1955</v>
      </c>
      <c r="K21" s="22" t="s">
        <v>34</v>
      </c>
      <c r="L21" s="67">
        <v>3.9976851851851854E-2</v>
      </c>
      <c r="M21" s="60">
        <f>L21-$L$13</f>
        <v>2.3379629629629584E-3</v>
      </c>
    </row>
    <row r="22" spans="3:14" s="49" customFormat="1" ht="18.75" x14ac:dyDescent="0.3">
      <c r="C22" s="78">
        <v>20</v>
      </c>
      <c r="D22" s="37" t="s">
        <v>80</v>
      </c>
      <c r="E22" s="37" t="s">
        <v>119</v>
      </c>
      <c r="F22" s="24" t="s">
        <v>43</v>
      </c>
      <c r="G22" s="37">
        <v>44</v>
      </c>
      <c r="H22" s="22" t="s">
        <v>46</v>
      </c>
      <c r="I22" s="22" t="s">
        <v>2</v>
      </c>
      <c r="J22" s="22">
        <v>1964</v>
      </c>
      <c r="K22" s="22" t="s">
        <v>15</v>
      </c>
      <c r="L22" s="67">
        <v>4.0023148148148148E-2</v>
      </c>
      <c r="M22" s="60">
        <f>L22-$L$13</f>
        <v>2.3842592592592526E-3</v>
      </c>
    </row>
    <row r="23" spans="3:14" s="49" customFormat="1" ht="18.75" x14ac:dyDescent="0.3">
      <c r="C23" s="77">
        <v>21</v>
      </c>
      <c r="D23" s="37" t="s">
        <v>80</v>
      </c>
      <c r="E23" s="37" t="s">
        <v>134</v>
      </c>
      <c r="F23" s="24" t="s">
        <v>16</v>
      </c>
      <c r="G23" s="37">
        <v>28</v>
      </c>
      <c r="H23" s="22" t="s">
        <v>42</v>
      </c>
      <c r="I23" s="22" t="s">
        <v>2</v>
      </c>
      <c r="J23" s="22">
        <v>1998</v>
      </c>
      <c r="K23" s="22" t="s">
        <v>18</v>
      </c>
      <c r="L23" s="67">
        <v>4.1736111111111113E-2</v>
      </c>
      <c r="M23" s="60">
        <f>L23-$L$3</f>
        <v>9.409722222222229E-3</v>
      </c>
    </row>
    <row r="24" spans="3:14" s="49" customFormat="1" ht="18" customHeight="1" x14ac:dyDescent="0.3">
      <c r="C24" s="78">
        <v>22</v>
      </c>
      <c r="D24" s="37" t="s">
        <v>80</v>
      </c>
      <c r="E24" s="37" t="s">
        <v>117</v>
      </c>
      <c r="F24" s="24" t="s">
        <v>4</v>
      </c>
      <c r="G24" s="37">
        <v>50</v>
      </c>
      <c r="H24" s="20" t="s">
        <v>81</v>
      </c>
      <c r="I24" s="20" t="s">
        <v>2</v>
      </c>
      <c r="J24" s="21">
        <v>2004</v>
      </c>
      <c r="K24" s="20" t="s">
        <v>82</v>
      </c>
      <c r="L24" s="67">
        <v>4.2094907407407407E-2</v>
      </c>
      <c r="M24" s="48">
        <v>0</v>
      </c>
    </row>
    <row r="25" spans="3:14" s="49" customFormat="1" ht="19.5" thickBot="1" x14ac:dyDescent="0.35">
      <c r="C25" s="77">
        <v>23</v>
      </c>
      <c r="D25" s="37" t="s">
        <v>80</v>
      </c>
      <c r="E25" s="37" t="s">
        <v>120</v>
      </c>
      <c r="F25" s="24" t="s">
        <v>43</v>
      </c>
      <c r="G25" s="37">
        <v>42</v>
      </c>
      <c r="H25" s="22" t="s">
        <v>44</v>
      </c>
      <c r="I25" s="22" t="s">
        <v>2</v>
      </c>
      <c r="J25" s="22">
        <v>1973</v>
      </c>
      <c r="K25" s="22" t="s">
        <v>45</v>
      </c>
      <c r="L25" s="67">
        <v>4.2685185185185187E-2</v>
      </c>
      <c r="M25" s="60">
        <f>L25-$L$13</f>
        <v>5.0462962962962918E-3</v>
      </c>
    </row>
    <row r="26" spans="3:14" s="49" customFormat="1" ht="18.75" x14ac:dyDescent="0.3">
      <c r="C26" s="87">
        <v>1</v>
      </c>
      <c r="D26" s="88" t="s">
        <v>150</v>
      </c>
      <c r="E26" s="88" t="s">
        <v>135</v>
      </c>
      <c r="F26" s="89" t="s">
        <v>16</v>
      </c>
      <c r="G26" s="88">
        <v>27</v>
      </c>
      <c r="H26" s="89" t="s">
        <v>22</v>
      </c>
      <c r="I26" s="89" t="s">
        <v>8</v>
      </c>
      <c r="J26" s="89">
        <v>1983</v>
      </c>
      <c r="K26" s="89" t="s">
        <v>9</v>
      </c>
      <c r="L26" s="90">
        <v>3.8981481481481485E-2</v>
      </c>
      <c r="M26" s="91">
        <v>0</v>
      </c>
      <c r="N26" s="92">
        <v>4.2847222222222224E-2</v>
      </c>
    </row>
    <row r="27" spans="3:14" s="49" customFormat="1" ht="19.5" thickBot="1" x14ac:dyDescent="0.35">
      <c r="C27" s="78">
        <v>24</v>
      </c>
      <c r="D27" s="37" t="s">
        <v>80</v>
      </c>
      <c r="E27" s="37" t="s">
        <v>136</v>
      </c>
      <c r="F27" s="24" t="s">
        <v>16</v>
      </c>
      <c r="G27" s="37">
        <v>26</v>
      </c>
      <c r="H27" s="22" t="s">
        <v>29</v>
      </c>
      <c r="I27" s="22" t="s">
        <v>8</v>
      </c>
      <c r="J27" s="22">
        <v>1979</v>
      </c>
      <c r="K27" s="22" t="s">
        <v>30</v>
      </c>
      <c r="L27" s="67">
        <v>4.3310185185185181E-2</v>
      </c>
      <c r="M27" s="60">
        <f>L27-$L$3</f>
        <v>1.0983796296296297E-2</v>
      </c>
    </row>
    <row r="28" spans="3:14" s="49" customFormat="1" ht="18.75" x14ac:dyDescent="0.3">
      <c r="C28" s="77">
        <v>2</v>
      </c>
      <c r="D28" s="37" t="s">
        <v>150</v>
      </c>
      <c r="E28" s="37" t="s">
        <v>137</v>
      </c>
      <c r="F28" s="20" t="s">
        <v>16</v>
      </c>
      <c r="G28" s="88">
        <v>25</v>
      </c>
      <c r="H28" s="20" t="s">
        <v>104</v>
      </c>
      <c r="I28" s="20" t="s">
        <v>2</v>
      </c>
      <c r="J28" s="21">
        <v>1974</v>
      </c>
      <c r="K28" s="20" t="s">
        <v>84</v>
      </c>
      <c r="L28" s="67">
        <v>3.9444444444444442E-2</v>
      </c>
      <c r="M28" s="34">
        <f>L28-$L$26</f>
        <v>4.6296296296295669E-4</v>
      </c>
      <c r="N28" s="93">
        <v>4.3402777777777783E-2</v>
      </c>
    </row>
    <row r="29" spans="3:14" s="49" customFormat="1" ht="18.75" x14ac:dyDescent="0.3">
      <c r="C29" s="77">
        <v>25</v>
      </c>
      <c r="D29" s="40" t="s">
        <v>80</v>
      </c>
      <c r="E29" s="37" t="s">
        <v>136</v>
      </c>
      <c r="F29" s="45" t="s">
        <v>16</v>
      </c>
      <c r="G29" s="37">
        <v>24</v>
      </c>
      <c r="H29" s="47" t="s">
        <v>17</v>
      </c>
      <c r="I29" s="47" t="s">
        <v>2</v>
      </c>
      <c r="J29" s="47">
        <v>1977</v>
      </c>
      <c r="K29" s="47" t="s">
        <v>18</v>
      </c>
      <c r="L29" s="66">
        <v>4.3796296296296298E-2</v>
      </c>
      <c r="M29" s="60">
        <f>L29-$L$3</f>
        <v>1.1469907407407415E-2</v>
      </c>
    </row>
    <row r="30" spans="3:14" s="49" customFormat="1" ht="18" customHeight="1" x14ac:dyDescent="0.3">
      <c r="C30" s="78">
        <v>26</v>
      </c>
      <c r="D30" s="37" t="s">
        <v>80</v>
      </c>
      <c r="E30" s="37" t="s">
        <v>118</v>
      </c>
      <c r="F30" s="24" t="s">
        <v>4</v>
      </c>
      <c r="G30" s="37">
        <v>47</v>
      </c>
      <c r="H30" s="22" t="s">
        <v>7</v>
      </c>
      <c r="I30" s="22" t="s">
        <v>8</v>
      </c>
      <c r="J30" s="22">
        <v>1981</v>
      </c>
      <c r="K30" s="22" t="s">
        <v>9</v>
      </c>
      <c r="L30" s="67">
        <v>4.4641203703703704E-2</v>
      </c>
      <c r="M30" s="60">
        <f>L30-$L$24</f>
        <v>2.5462962962962965E-3</v>
      </c>
    </row>
    <row r="31" spans="3:14" s="49" customFormat="1" ht="18" customHeight="1" x14ac:dyDescent="0.3">
      <c r="C31" s="77">
        <v>27</v>
      </c>
      <c r="D31" s="37" t="s">
        <v>80</v>
      </c>
      <c r="E31" s="37" t="s">
        <v>119</v>
      </c>
      <c r="F31" s="24" t="s">
        <v>4</v>
      </c>
      <c r="G31" s="37">
        <v>44</v>
      </c>
      <c r="H31" s="20" t="s">
        <v>94</v>
      </c>
      <c r="I31" s="20" t="s">
        <v>2</v>
      </c>
      <c r="J31" s="21">
        <v>1972</v>
      </c>
      <c r="K31" s="20" t="s">
        <v>95</v>
      </c>
      <c r="L31" s="67">
        <v>4.520833333333333E-2</v>
      </c>
      <c r="M31" s="60">
        <f>L31-$L$24</f>
        <v>3.1134259259259223E-3</v>
      </c>
    </row>
    <row r="32" spans="3:14" s="49" customFormat="1" ht="18.75" x14ac:dyDescent="0.3">
      <c r="C32" s="78">
        <v>28</v>
      </c>
      <c r="D32" s="37" t="s">
        <v>80</v>
      </c>
      <c r="E32" s="37" t="s">
        <v>137</v>
      </c>
      <c r="F32" s="23" t="s">
        <v>16</v>
      </c>
      <c r="G32" s="37">
        <v>23</v>
      </c>
      <c r="H32" s="20" t="s">
        <v>89</v>
      </c>
      <c r="I32" s="20" t="s">
        <v>2</v>
      </c>
      <c r="J32" s="21">
        <v>2001</v>
      </c>
      <c r="K32" s="20" t="s">
        <v>84</v>
      </c>
      <c r="L32" s="67">
        <v>4.5347222222222226E-2</v>
      </c>
      <c r="M32" s="60">
        <f>L32-$L$3</f>
        <v>1.3020833333333343E-2</v>
      </c>
    </row>
    <row r="33" spans="3:14" s="49" customFormat="1" ht="18.75" x14ac:dyDescent="0.3">
      <c r="C33" s="77">
        <v>29</v>
      </c>
      <c r="D33" s="37" t="s">
        <v>80</v>
      </c>
      <c r="E33" s="37" t="s">
        <v>138</v>
      </c>
      <c r="F33" s="23" t="s">
        <v>16</v>
      </c>
      <c r="G33" s="37">
        <v>22</v>
      </c>
      <c r="H33" s="20" t="s">
        <v>90</v>
      </c>
      <c r="I33" s="20" t="s">
        <v>8</v>
      </c>
      <c r="J33" s="21">
        <v>1974</v>
      </c>
      <c r="K33" s="20" t="s">
        <v>91</v>
      </c>
      <c r="L33" s="67">
        <v>4.5833333333333337E-2</v>
      </c>
      <c r="M33" s="60">
        <f>L33-$L$3</f>
        <v>1.3506944444444453E-2</v>
      </c>
    </row>
    <row r="34" spans="3:14" s="49" customFormat="1" ht="18.75" x14ac:dyDescent="0.3">
      <c r="C34" s="78">
        <v>30</v>
      </c>
      <c r="D34" s="37" t="s">
        <v>80</v>
      </c>
      <c r="E34" s="37" t="s">
        <v>121</v>
      </c>
      <c r="F34" s="23" t="s">
        <v>43</v>
      </c>
      <c r="G34" s="37">
        <v>41</v>
      </c>
      <c r="H34" s="20" t="s">
        <v>145</v>
      </c>
      <c r="I34" s="20" t="s">
        <v>8</v>
      </c>
      <c r="J34" s="21">
        <v>1971</v>
      </c>
      <c r="K34" s="20"/>
      <c r="L34" s="67">
        <v>4.6956018518518522E-2</v>
      </c>
      <c r="M34" s="60">
        <f>L34-$L$13</f>
        <v>9.3171296296296266E-3</v>
      </c>
    </row>
    <row r="35" spans="3:14" s="49" customFormat="1" ht="18.75" x14ac:dyDescent="0.3">
      <c r="C35" s="77">
        <v>31</v>
      </c>
      <c r="D35" s="40" t="s">
        <v>80</v>
      </c>
      <c r="E35" s="37" t="s">
        <v>122</v>
      </c>
      <c r="F35" s="51" t="s">
        <v>43</v>
      </c>
      <c r="G35" s="40">
        <v>40</v>
      </c>
      <c r="H35" s="46" t="s">
        <v>78</v>
      </c>
      <c r="I35" s="46" t="s">
        <v>2</v>
      </c>
      <c r="J35" s="52">
        <v>1948</v>
      </c>
      <c r="K35" s="46" t="s">
        <v>79</v>
      </c>
      <c r="L35" s="66">
        <v>4.7326388888888883E-2</v>
      </c>
      <c r="M35" s="60">
        <f>L35-$L$13</f>
        <v>9.6874999999999878E-3</v>
      </c>
    </row>
    <row r="36" spans="3:14" s="49" customFormat="1" ht="18.75" x14ac:dyDescent="0.3">
      <c r="C36" s="78">
        <v>3</v>
      </c>
      <c r="D36" s="37" t="s">
        <v>150</v>
      </c>
      <c r="E36" s="37" t="s">
        <v>154</v>
      </c>
      <c r="F36" s="22" t="s">
        <v>16</v>
      </c>
      <c r="G36" s="37">
        <v>21</v>
      </c>
      <c r="H36" s="22" t="s">
        <v>148</v>
      </c>
      <c r="I36" s="22" t="s">
        <v>2</v>
      </c>
      <c r="J36" s="22">
        <v>1975</v>
      </c>
      <c r="K36" s="22" t="s">
        <v>84</v>
      </c>
      <c r="L36" s="67">
        <v>4.3449074074074077E-2</v>
      </c>
      <c r="M36" s="34">
        <f>L36-$L$26</f>
        <v>4.4675925925925924E-3</v>
      </c>
      <c r="N36" s="93">
        <v>4.7615740740740743E-2</v>
      </c>
    </row>
    <row r="37" spans="3:14" s="49" customFormat="1" ht="18" customHeight="1" x14ac:dyDescent="0.3">
      <c r="C37" s="77">
        <v>4</v>
      </c>
      <c r="D37" s="37" t="s">
        <v>150</v>
      </c>
      <c r="E37" s="37" t="s">
        <v>120</v>
      </c>
      <c r="F37" s="22" t="s">
        <v>4</v>
      </c>
      <c r="G37" s="37">
        <v>42</v>
      </c>
      <c r="H37" s="20" t="s">
        <v>102</v>
      </c>
      <c r="I37" s="20" t="s">
        <v>2</v>
      </c>
      <c r="J37" s="21">
        <v>1976</v>
      </c>
      <c r="K37" s="20" t="s">
        <v>84</v>
      </c>
      <c r="L37" s="67">
        <v>4.5486111111111109E-2</v>
      </c>
      <c r="M37" s="34">
        <v>0</v>
      </c>
      <c r="N37" s="93">
        <v>5.0034722222222223E-2</v>
      </c>
    </row>
    <row r="38" spans="3:14" s="49" customFormat="1" ht="18" customHeight="1" x14ac:dyDescent="0.3">
      <c r="C38" s="78">
        <v>5</v>
      </c>
      <c r="D38" s="37" t="s">
        <v>150</v>
      </c>
      <c r="E38" s="37" t="s">
        <v>121</v>
      </c>
      <c r="F38" s="22" t="s">
        <v>4</v>
      </c>
      <c r="G38" s="37">
        <v>41</v>
      </c>
      <c r="H38" s="22" t="s">
        <v>10</v>
      </c>
      <c r="I38" s="22" t="s">
        <v>2</v>
      </c>
      <c r="J38" s="22">
        <v>1979</v>
      </c>
      <c r="K38" s="22" t="s">
        <v>11</v>
      </c>
      <c r="L38" s="67">
        <v>4.6226851851851852E-2</v>
      </c>
      <c r="M38" s="34">
        <f>L38-$L$37</f>
        <v>7.407407407407432E-4</v>
      </c>
      <c r="N38" s="93">
        <v>5.0868055555555548E-2</v>
      </c>
    </row>
    <row r="39" spans="3:14" s="49" customFormat="1" ht="18" customHeight="1" x14ac:dyDescent="0.3">
      <c r="C39" s="77">
        <v>6</v>
      </c>
      <c r="D39" s="37" t="s">
        <v>150</v>
      </c>
      <c r="E39" s="37" t="s">
        <v>122</v>
      </c>
      <c r="F39" s="22" t="s">
        <v>4</v>
      </c>
      <c r="G39" s="37">
        <v>40</v>
      </c>
      <c r="H39" s="20" t="s">
        <v>93</v>
      </c>
      <c r="I39" s="20" t="s">
        <v>2</v>
      </c>
      <c r="J39" s="21">
        <v>1996</v>
      </c>
      <c r="K39" s="20" t="s">
        <v>84</v>
      </c>
      <c r="L39" s="67">
        <v>4.673611111111111E-2</v>
      </c>
      <c r="M39" s="34">
        <f>L39-$L$37</f>
        <v>1.2500000000000011E-3</v>
      </c>
      <c r="N39" s="93">
        <v>5.1388888888888894E-2</v>
      </c>
    </row>
    <row r="40" spans="3:14" s="49" customFormat="1" ht="18" customHeight="1" x14ac:dyDescent="0.3">
      <c r="C40" s="78">
        <v>7</v>
      </c>
      <c r="D40" s="37" t="s">
        <v>150</v>
      </c>
      <c r="E40" s="37" t="s">
        <v>123</v>
      </c>
      <c r="F40" s="22" t="s">
        <v>4</v>
      </c>
      <c r="G40" s="37">
        <v>39</v>
      </c>
      <c r="H40" s="22" t="s">
        <v>14</v>
      </c>
      <c r="I40" s="22" t="s">
        <v>2</v>
      </c>
      <c r="J40" s="22">
        <v>1977</v>
      </c>
      <c r="K40" s="22" t="s">
        <v>15</v>
      </c>
      <c r="L40" s="67">
        <v>4.7361111111111111E-2</v>
      </c>
      <c r="M40" s="34">
        <f>L40-$L$37</f>
        <v>1.8750000000000017E-3</v>
      </c>
      <c r="N40" s="93">
        <v>5.2083333333333336E-2</v>
      </c>
    </row>
    <row r="41" spans="3:14" s="49" customFormat="1" ht="18.75" x14ac:dyDescent="0.3">
      <c r="C41" s="77">
        <v>8</v>
      </c>
      <c r="D41" s="37" t="s">
        <v>150</v>
      </c>
      <c r="E41" s="37" t="s">
        <v>155</v>
      </c>
      <c r="F41" s="20" t="s">
        <v>16</v>
      </c>
      <c r="G41" s="37">
        <v>20</v>
      </c>
      <c r="H41" s="20" t="s">
        <v>87</v>
      </c>
      <c r="I41" s="20" t="s">
        <v>2</v>
      </c>
      <c r="J41" s="21">
        <v>1978</v>
      </c>
      <c r="K41" s="20" t="s">
        <v>84</v>
      </c>
      <c r="L41" s="67">
        <v>4.762731481481481E-2</v>
      </c>
      <c r="M41" s="34">
        <f>L41-$L$26</f>
        <v>8.6458333333333248E-3</v>
      </c>
      <c r="N41" s="93">
        <v>5.2395833333333336E-2</v>
      </c>
    </row>
    <row r="42" spans="3:14" s="49" customFormat="1" ht="18" customHeight="1" x14ac:dyDescent="0.3">
      <c r="C42" s="78">
        <v>9</v>
      </c>
      <c r="D42" s="37" t="s">
        <v>150</v>
      </c>
      <c r="E42" s="37" t="s">
        <v>124</v>
      </c>
      <c r="F42" s="22" t="s">
        <v>4</v>
      </c>
      <c r="G42" s="37">
        <v>38</v>
      </c>
      <c r="H42" s="20" t="s">
        <v>98</v>
      </c>
      <c r="I42" s="20" t="s">
        <v>8</v>
      </c>
      <c r="J42" s="21">
        <v>2008</v>
      </c>
      <c r="K42" s="20" t="s">
        <v>99</v>
      </c>
      <c r="L42" s="67">
        <v>4.8125000000000001E-2</v>
      </c>
      <c r="M42" s="34">
        <f>L42-$L$37</f>
        <v>2.638888888888892E-3</v>
      </c>
      <c r="N42" s="93">
        <v>5.2928240740740741E-2</v>
      </c>
    </row>
    <row r="43" spans="3:14" s="49" customFormat="1" ht="18.75" x14ac:dyDescent="0.3">
      <c r="C43" s="77">
        <v>10</v>
      </c>
      <c r="D43" s="37" t="s">
        <v>150</v>
      </c>
      <c r="E43" s="37" t="s">
        <v>125</v>
      </c>
      <c r="F43" s="22" t="s">
        <v>4</v>
      </c>
      <c r="G43" s="37">
        <v>37</v>
      </c>
      <c r="H43" s="22" t="s">
        <v>12</v>
      </c>
      <c r="I43" s="22" t="s">
        <v>8</v>
      </c>
      <c r="J43" s="22">
        <v>1986</v>
      </c>
      <c r="K43" s="22" t="s">
        <v>13</v>
      </c>
      <c r="L43" s="67">
        <v>4.868055555555556E-2</v>
      </c>
      <c r="M43" s="34">
        <f>L43-$L$37</f>
        <v>3.1944444444444511E-3</v>
      </c>
      <c r="N43" s="93">
        <v>5.3541666666666675E-2</v>
      </c>
    </row>
    <row r="44" spans="3:14" s="49" customFormat="1" ht="21" x14ac:dyDescent="0.3">
      <c r="C44" s="78">
        <v>11</v>
      </c>
      <c r="D44" s="37" t="s">
        <v>150</v>
      </c>
      <c r="E44" s="37" t="s">
        <v>123</v>
      </c>
      <c r="F44" s="86" t="s">
        <v>43</v>
      </c>
      <c r="G44" s="37">
        <v>39</v>
      </c>
      <c r="H44" s="75" t="s">
        <v>140</v>
      </c>
      <c r="I44" s="75" t="s">
        <v>2</v>
      </c>
      <c r="J44" s="75">
        <v>1968</v>
      </c>
      <c r="K44" s="75" t="s">
        <v>141</v>
      </c>
      <c r="L44" s="67">
        <v>5.3414351851851859E-2</v>
      </c>
      <c r="M44" s="34">
        <f>L44-$L$26</f>
        <v>1.4432870370370374E-2</v>
      </c>
      <c r="N44" s="93">
        <v>5.873842592592593E-2</v>
      </c>
    </row>
    <row r="45" spans="3:14" s="49" customFormat="1" ht="18.75" x14ac:dyDescent="0.3">
      <c r="C45" s="77">
        <v>12</v>
      </c>
      <c r="D45" s="37" t="s">
        <v>150</v>
      </c>
      <c r="E45" s="37" t="s">
        <v>156</v>
      </c>
      <c r="F45" s="22" t="s">
        <v>16</v>
      </c>
      <c r="G45" s="37">
        <v>19</v>
      </c>
      <c r="H45" s="22" t="s">
        <v>149</v>
      </c>
      <c r="I45" s="22" t="s">
        <v>2</v>
      </c>
      <c r="J45" s="22">
        <v>2005</v>
      </c>
      <c r="K45" s="22" t="s">
        <v>84</v>
      </c>
      <c r="L45" s="67">
        <v>5.3715277777777772E-2</v>
      </c>
      <c r="M45" s="34">
        <f>L45-$L$26</f>
        <v>1.4733796296296287E-2</v>
      </c>
      <c r="N45" s="93">
        <v>5.9074074074074077E-2</v>
      </c>
    </row>
    <row r="46" spans="3:14" s="49" customFormat="1" ht="18.75" x14ac:dyDescent="0.3">
      <c r="C46" s="78">
        <v>13</v>
      </c>
      <c r="D46" s="37" t="s">
        <v>150</v>
      </c>
      <c r="E46" s="37" t="s">
        <v>124</v>
      </c>
      <c r="F46" s="20" t="s">
        <v>43</v>
      </c>
      <c r="G46" s="37">
        <v>38</v>
      </c>
      <c r="H46" s="20" t="s">
        <v>146</v>
      </c>
      <c r="I46" s="20" t="s">
        <v>2</v>
      </c>
      <c r="J46" s="21">
        <v>1965</v>
      </c>
      <c r="K46" s="20" t="s">
        <v>147</v>
      </c>
      <c r="L46" s="67">
        <v>5.4525462962962963E-2</v>
      </c>
      <c r="M46" s="34">
        <f>L46-$L$26</f>
        <v>1.5543981481481478E-2</v>
      </c>
      <c r="N46" s="93">
        <v>5.9965277777777777E-2</v>
      </c>
    </row>
    <row r="47" spans="3:14" s="49" customFormat="1" ht="18" customHeight="1" thickBot="1" x14ac:dyDescent="0.35">
      <c r="C47" s="94">
        <v>14</v>
      </c>
      <c r="D47" s="64" t="s">
        <v>150</v>
      </c>
      <c r="E47" s="64" t="s">
        <v>126</v>
      </c>
      <c r="F47" s="55" t="s">
        <v>4</v>
      </c>
      <c r="G47" s="64">
        <v>36</v>
      </c>
      <c r="H47" s="55" t="s">
        <v>5</v>
      </c>
      <c r="I47" s="55" t="s">
        <v>2</v>
      </c>
      <c r="J47" s="55">
        <v>1969</v>
      </c>
      <c r="K47" s="55" t="s">
        <v>6</v>
      </c>
      <c r="L47" s="68">
        <v>5.858796296296296E-2</v>
      </c>
      <c r="M47" s="95">
        <f>L47-$L$37</f>
        <v>1.3101851851851851E-2</v>
      </c>
      <c r="N47" s="96">
        <v>5.858796296296296E-2</v>
      </c>
    </row>
    <row r="48" spans="3:14" ht="15.75" thickBot="1" x14ac:dyDescent="0.3"/>
    <row r="49" spans="3:13" ht="21.75" thickBot="1" x14ac:dyDescent="0.4">
      <c r="C49" s="102" t="s">
        <v>152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4"/>
    </row>
    <row r="50" spans="3:13" ht="15.75" thickBot="1" x14ac:dyDescent="0.3">
      <c r="C50" s="80" t="s">
        <v>153</v>
      </c>
      <c r="D50" s="81"/>
      <c r="E50" s="81"/>
      <c r="F50" s="81"/>
      <c r="G50" s="81"/>
      <c r="H50" s="82" t="s">
        <v>113</v>
      </c>
      <c r="I50" s="82" t="s">
        <v>114</v>
      </c>
      <c r="J50" s="82" t="s">
        <v>115</v>
      </c>
      <c r="K50" s="83" t="s">
        <v>116</v>
      </c>
      <c r="L50" s="84" t="s">
        <v>66</v>
      </c>
      <c r="M50" s="85" t="s">
        <v>67</v>
      </c>
    </row>
    <row r="51" spans="3:13" s="49" customFormat="1" ht="18.75" x14ac:dyDescent="0.3">
      <c r="C51" s="87">
        <v>1</v>
      </c>
      <c r="D51" s="97" t="s">
        <v>150</v>
      </c>
      <c r="E51" s="98" t="s">
        <v>117</v>
      </c>
      <c r="F51" s="89" t="s">
        <v>62</v>
      </c>
      <c r="G51" s="98">
        <v>50</v>
      </c>
      <c r="H51" s="89" t="s">
        <v>63</v>
      </c>
      <c r="I51" s="89" t="s">
        <v>8</v>
      </c>
      <c r="J51" s="89">
        <v>2007</v>
      </c>
      <c r="K51" s="89" t="s">
        <v>30</v>
      </c>
      <c r="L51" s="90">
        <v>1.5104166666666667E-2</v>
      </c>
      <c r="M51" s="99">
        <v>0</v>
      </c>
    </row>
    <row r="52" spans="3:13" s="49" customFormat="1" ht="18.75" x14ac:dyDescent="0.3">
      <c r="C52" s="78">
        <v>2</v>
      </c>
      <c r="D52" s="20" t="s">
        <v>150</v>
      </c>
      <c r="E52" s="38" t="s">
        <v>117</v>
      </c>
      <c r="F52" s="22" t="s">
        <v>59</v>
      </c>
      <c r="G52" s="38">
        <v>50</v>
      </c>
      <c r="H52" s="22" t="s">
        <v>60</v>
      </c>
      <c r="I52" s="22" t="s">
        <v>2</v>
      </c>
      <c r="J52" s="22">
        <v>2008</v>
      </c>
      <c r="K52" s="22" t="s">
        <v>39</v>
      </c>
      <c r="L52" s="67">
        <v>1.6631944444444446E-2</v>
      </c>
      <c r="M52" s="60">
        <v>0</v>
      </c>
    </row>
    <row r="53" spans="3:13" s="49" customFormat="1" ht="18.75" x14ac:dyDescent="0.3">
      <c r="C53" s="78">
        <v>3</v>
      </c>
      <c r="D53" s="20" t="s">
        <v>150</v>
      </c>
      <c r="E53" s="38" t="s">
        <v>117</v>
      </c>
      <c r="F53" s="22" t="s">
        <v>49</v>
      </c>
      <c r="G53" s="38">
        <v>50</v>
      </c>
      <c r="H53" s="22" t="s">
        <v>51</v>
      </c>
      <c r="I53" s="22" t="s">
        <v>2</v>
      </c>
      <c r="J53" s="22">
        <v>2009</v>
      </c>
      <c r="K53" s="22" t="s">
        <v>39</v>
      </c>
      <c r="L53" s="67">
        <v>1.6875000000000001E-2</v>
      </c>
      <c r="M53" s="60">
        <v>0</v>
      </c>
    </row>
    <row r="54" spans="3:13" s="49" customFormat="1" ht="18.75" x14ac:dyDescent="0.3">
      <c r="C54" s="78">
        <v>4</v>
      </c>
      <c r="D54" s="20" t="s">
        <v>150</v>
      </c>
      <c r="E54" s="38" t="s">
        <v>117</v>
      </c>
      <c r="F54" s="22" t="s">
        <v>55</v>
      </c>
      <c r="G54" s="38">
        <v>50</v>
      </c>
      <c r="H54" s="22" t="s">
        <v>56</v>
      </c>
      <c r="I54" s="22" t="s">
        <v>2</v>
      </c>
      <c r="J54" s="22">
        <v>2010</v>
      </c>
      <c r="K54" s="22" t="s">
        <v>18</v>
      </c>
      <c r="L54" s="67">
        <v>1.695601851851852E-2</v>
      </c>
      <c r="M54" s="60">
        <v>0</v>
      </c>
    </row>
    <row r="55" spans="3:13" s="49" customFormat="1" ht="18.75" x14ac:dyDescent="0.3">
      <c r="C55" s="78">
        <v>5</v>
      </c>
      <c r="D55" s="20" t="s">
        <v>150</v>
      </c>
      <c r="E55" s="38" t="s">
        <v>118</v>
      </c>
      <c r="F55" s="22" t="s">
        <v>49</v>
      </c>
      <c r="G55" s="38">
        <v>47</v>
      </c>
      <c r="H55" s="22" t="s">
        <v>54</v>
      </c>
      <c r="I55" s="22" t="s">
        <v>2</v>
      </c>
      <c r="J55" s="22">
        <v>2009</v>
      </c>
      <c r="K55" s="22" t="s">
        <v>39</v>
      </c>
      <c r="L55" s="67">
        <v>1.7951388888888888E-2</v>
      </c>
      <c r="M55" s="60">
        <f>L55-$L$53</f>
        <v>1.0763888888888871E-3</v>
      </c>
    </row>
    <row r="56" spans="3:13" s="49" customFormat="1" ht="18.75" x14ac:dyDescent="0.3">
      <c r="C56" s="78">
        <v>6</v>
      </c>
      <c r="D56" s="20" t="s">
        <v>150</v>
      </c>
      <c r="E56" s="38" t="s">
        <v>118</v>
      </c>
      <c r="F56" s="22" t="s">
        <v>55</v>
      </c>
      <c r="G56" s="38">
        <v>47</v>
      </c>
      <c r="H56" s="22" t="s">
        <v>57</v>
      </c>
      <c r="I56" s="22" t="s">
        <v>2</v>
      </c>
      <c r="J56" s="22">
        <v>2009</v>
      </c>
      <c r="K56" s="22" t="s">
        <v>18</v>
      </c>
      <c r="L56" s="67">
        <v>1.8460648148148146E-2</v>
      </c>
      <c r="M56" s="60">
        <f>L56-$L$54</f>
        <v>1.5046296296296266E-3</v>
      </c>
    </row>
    <row r="57" spans="3:13" s="49" customFormat="1" ht="18.75" x14ac:dyDescent="0.3">
      <c r="C57" s="78">
        <v>7</v>
      </c>
      <c r="D57" s="20" t="s">
        <v>150</v>
      </c>
      <c r="E57" s="38" t="s">
        <v>119</v>
      </c>
      <c r="F57" s="22" t="s">
        <v>55</v>
      </c>
      <c r="G57" s="38">
        <v>46</v>
      </c>
      <c r="H57" s="22" t="s">
        <v>58</v>
      </c>
      <c r="I57" s="22" t="s">
        <v>2</v>
      </c>
      <c r="J57" s="22">
        <v>2010</v>
      </c>
      <c r="K57" s="22" t="s">
        <v>39</v>
      </c>
      <c r="L57" s="67">
        <v>1.9282407407407408E-2</v>
      </c>
      <c r="M57" s="60">
        <f>L57-$L$54</f>
        <v>2.3263888888888883E-3</v>
      </c>
    </row>
    <row r="58" spans="3:13" s="49" customFormat="1" ht="18.75" x14ac:dyDescent="0.3">
      <c r="C58" s="78">
        <v>8</v>
      </c>
      <c r="D58" s="20" t="s">
        <v>150</v>
      </c>
      <c r="E58" s="38" t="s">
        <v>119</v>
      </c>
      <c r="F58" s="22" t="s">
        <v>49</v>
      </c>
      <c r="G58" s="38">
        <v>46</v>
      </c>
      <c r="H58" s="22" t="s">
        <v>53</v>
      </c>
      <c r="I58" s="22" t="s">
        <v>2</v>
      </c>
      <c r="J58" s="22">
        <v>2009</v>
      </c>
      <c r="K58" s="22" t="s">
        <v>18</v>
      </c>
      <c r="L58" s="67">
        <v>1.9606481481481482E-2</v>
      </c>
      <c r="M58" s="60">
        <f>L58-$L$53</f>
        <v>2.7314814814814806E-3</v>
      </c>
    </row>
    <row r="59" spans="3:13" s="49" customFormat="1" ht="18.75" x14ac:dyDescent="0.3">
      <c r="C59" s="78">
        <v>9</v>
      </c>
      <c r="D59" s="20" t="s">
        <v>150</v>
      </c>
      <c r="E59" s="38" t="s">
        <v>118</v>
      </c>
      <c r="F59" s="22" t="s">
        <v>59</v>
      </c>
      <c r="G59" s="38">
        <v>47</v>
      </c>
      <c r="H59" s="22" t="s">
        <v>61</v>
      </c>
      <c r="I59" s="22" t="s">
        <v>2</v>
      </c>
      <c r="J59" s="22">
        <v>2007</v>
      </c>
      <c r="K59" s="22" t="s">
        <v>39</v>
      </c>
      <c r="L59" s="67">
        <v>2.1284722222222222E-2</v>
      </c>
      <c r="M59" s="60">
        <f>L59-L52</f>
        <v>4.6527777777777765E-3</v>
      </c>
    </row>
    <row r="60" spans="3:13" s="49" customFormat="1" ht="18.75" x14ac:dyDescent="0.3">
      <c r="C60" s="78">
        <v>10</v>
      </c>
      <c r="D60" s="20" t="s">
        <v>150</v>
      </c>
      <c r="E60" s="38" t="s">
        <v>120</v>
      </c>
      <c r="F60" s="22" t="s">
        <v>49</v>
      </c>
      <c r="G60" s="38">
        <v>45</v>
      </c>
      <c r="H60" s="19" t="s">
        <v>107</v>
      </c>
      <c r="I60" s="22" t="s">
        <v>8</v>
      </c>
      <c r="J60" s="22">
        <v>2010</v>
      </c>
      <c r="K60" s="20" t="s">
        <v>106</v>
      </c>
      <c r="L60" s="67">
        <v>2.1562499999999998E-2</v>
      </c>
      <c r="M60" s="60">
        <f t="shared" ref="M60:M66" si="2">L60-$L$53</f>
        <v>4.6874999999999972E-3</v>
      </c>
    </row>
    <row r="61" spans="3:13" s="49" customFormat="1" ht="18.75" x14ac:dyDescent="0.3">
      <c r="C61" s="78">
        <v>11</v>
      </c>
      <c r="D61" s="20" t="s">
        <v>150</v>
      </c>
      <c r="E61" s="38" t="s">
        <v>121</v>
      </c>
      <c r="F61" s="22" t="s">
        <v>49</v>
      </c>
      <c r="G61" s="38">
        <v>44</v>
      </c>
      <c r="H61" s="19" t="s">
        <v>110</v>
      </c>
      <c r="I61" s="22" t="s">
        <v>8</v>
      </c>
      <c r="J61" s="22">
        <v>2010</v>
      </c>
      <c r="K61" s="20" t="s">
        <v>106</v>
      </c>
      <c r="L61" s="67">
        <v>2.2222222222222223E-2</v>
      </c>
      <c r="M61" s="60">
        <f t="shared" si="2"/>
        <v>5.347222222222222E-3</v>
      </c>
    </row>
    <row r="62" spans="3:13" s="49" customFormat="1" ht="18.75" x14ac:dyDescent="0.3">
      <c r="C62" s="78">
        <v>12</v>
      </c>
      <c r="D62" s="20" t="s">
        <v>150</v>
      </c>
      <c r="E62" s="38" t="s">
        <v>122</v>
      </c>
      <c r="F62" s="22" t="s">
        <v>49</v>
      </c>
      <c r="G62" s="38">
        <v>43</v>
      </c>
      <c r="H62" s="22" t="s">
        <v>50</v>
      </c>
      <c r="I62" s="22" t="s">
        <v>2</v>
      </c>
      <c r="J62" s="22">
        <v>2009</v>
      </c>
      <c r="K62" s="22" t="s">
        <v>39</v>
      </c>
      <c r="L62" s="67">
        <v>2.2523148148148143E-2</v>
      </c>
      <c r="M62" s="60">
        <f t="shared" si="2"/>
        <v>5.6481481481481417E-3</v>
      </c>
    </row>
    <row r="63" spans="3:13" s="49" customFormat="1" ht="18.75" x14ac:dyDescent="0.3">
      <c r="C63" s="78">
        <v>13</v>
      </c>
      <c r="D63" s="20" t="s">
        <v>150</v>
      </c>
      <c r="E63" s="38" t="s">
        <v>123</v>
      </c>
      <c r="F63" s="22" t="s">
        <v>49</v>
      </c>
      <c r="G63" s="38">
        <v>42</v>
      </c>
      <c r="H63" s="22" t="s">
        <v>52</v>
      </c>
      <c r="I63" s="22" t="s">
        <v>2</v>
      </c>
      <c r="J63" s="22">
        <v>2012</v>
      </c>
      <c r="K63" s="22" t="s">
        <v>39</v>
      </c>
      <c r="L63" s="67">
        <v>2.2650462962962966E-2</v>
      </c>
      <c r="M63" s="60">
        <f t="shared" si="2"/>
        <v>5.7754629629629649E-3</v>
      </c>
    </row>
    <row r="64" spans="3:13" s="49" customFormat="1" ht="18.75" x14ac:dyDescent="0.3">
      <c r="C64" s="78">
        <v>14</v>
      </c>
      <c r="D64" s="20" t="s">
        <v>150</v>
      </c>
      <c r="E64" s="38" t="s">
        <v>124</v>
      </c>
      <c r="F64" s="22" t="s">
        <v>49</v>
      </c>
      <c r="G64" s="38">
        <v>41</v>
      </c>
      <c r="H64" s="19" t="s">
        <v>108</v>
      </c>
      <c r="I64" s="22" t="s">
        <v>8</v>
      </c>
      <c r="J64" s="22">
        <v>2010</v>
      </c>
      <c r="K64" s="20" t="s">
        <v>106</v>
      </c>
      <c r="L64" s="67">
        <v>2.2824074074074076E-2</v>
      </c>
      <c r="M64" s="60">
        <f t="shared" si="2"/>
        <v>5.9490740740740754E-3</v>
      </c>
    </row>
    <row r="65" spans="3:13" s="49" customFormat="1" ht="18.75" x14ac:dyDescent="0.3">
      <c r="C65" s="78">
        <v>15</v>
      </c>
      <c r="D65" s="20" t="s">
        <v>150</v>
      </c>
      <c r="E65" s="38" t="s">
        <v>125</v>
      </c>
      <c r="F65" s="22" t="s">
        <v>49</v>
      </c>
      <c r="G65" s="38">
        <v>40</v>
      </c>
      <c r="H65" s="19" t="s">
        <v>111</v>
      </c>
      <c r="I65" s="22" t="s">
        <v>8</v>
      </c>
      <c r="J65" s="22">
        <v>2011</v>
      </c>
      <c r="K65" s="20" t="s">
        <v>106</v>
      </c>
      <c r="L65" s="67">
        <v>2.4641203703703703E-2</v>
      </c>
      <c r="M65" s="60">
        <f t="shared" si="2"/>
        <v>7.7662037037037022E-3</v>
      </c>
    </row>
    <row r="66" spans="3:13" s="49" customFormat="1" ht="19.5" thickBot="1" x14ac:dyDescent="0.35">
      <c r="C66" s="79">
        <v>16</v>
      </c>
      <c r="D66" s="54" t="s">
        <v>150</v>
      </c>
      <c r="E66" s="41" t="s">
        <v>126</v>
      </c>
      <c r="F66" s="55" t="s">
        <v>49</v>
      </c>
      <c r="G66" s="38">
        <v>39</v>
      </c>
      <c r="H66" s="100" t="s">
        <v>109</v>
      </c>
      <c r="I66" s="55" t="s">
        <v>8</v>
      </c>
      <c r="J66" s="55">
        <v>2010</v>
      </c>
      <c r="K66" s="54" t="s">
        <v>106</v>
      </c>
      <c r="L66" s="68">
        <v>2.659722222222222E-2</v>
      </c>
      <c r="M66" s="61">
        <f t="shared" si="2"/>
        <v>9.7222222222222189E-3</v>
      </c>
    </row>
    <row r="68" spans="3:13" x14ac:dyDescent="0.25">
      <c r="C68" s="43" t="s">
        <v>68</v>
      </c>
    </row>
    <row r="69" spans="3:13" x14ac:dyDescent="0.25">
      <c r="C69" s="101" t="s">
        <v>69</v>
      </c>
      <c r="D69" s="101"/>
      <c r="E69" s="101"/>
      <c r="F69" s="101"/>
      <c r="G69" s="101"/>
      <c r="H69" s="101"/>
      <c r="I69" s="101"/>
      <c r="J69" s="101"/>
      <c r="K69" s="101"/>
    </row>
    <row r="70" spans="3:13" x14ac:dyDescent="0.25">
      <c r="C70" s="101" t="s">
        <v>70</v>
      </c>
      <c r="D70" s="101"/>
      <c r="E70" s="101"/>
      <c r="F70" s="101"/>
      <c r="G70" s="101"/>
      <c r="H70" s="101"/>
      <c r="I70" s="101"/>
      <c r="J70" s="101"/>
      <c r="K70" s="101"/>
    </row>
    <row r="71" spans="3:13" x14ac:dyDescent="0.25">
      <c r="C71" s="101" t="s">
        <v>71</v>
      </c>
      <c r="D71" s="101"/>
      <c r="E71" s="101"/>
      <c r="F71" s="101"/>
      <c r="G71" s="101"/>
      <c r="H71" s="101"/>
      <c r="I71" s="101"/>
      <c r="J71" s="101"/>
      <c r="K71" s="101"/>
    </row>
    <row r="72" spans="3:13" x14ac:dyDescent="0.25">
      <c r="C72" s="101" t="s">
        <v>72</v>
      </c>
      <c r="D72" s="101"/>
      <c r="E72" s="101"/>
      <c r="F72" s="101"/>
      <c r="G72" s="101"/>
      <c r="H72" s="101"/>
      <c r="I72" s="101"/>
      <c r="J72" s="101"/>
      <c r="K72" s="101"/>
    </row>
    <row r="73" spans="3:13" x14ac:dyDescent="0.25">
      <c r="C73" s="101" t="s">
        <v>73</v>
      </c>
      <c r="D73" s="101"/>
      <c r="E73" s="101"/>
      <c r="F73" s="101"/>
      <c r="G73" s="101"/>
      <c r="H73" s="101"/>
      <c r="I73" s="101"/>
      <c r="J73" s="101"/>
      <c r="K73" s="101"/>
      <c r="L73" s="43"/>
      <c r="M73" s="43"/>
    </row>
    <row r="74" spans="3:13" x14ac:dyDescent="0.25">
      <c r="C74" s="101" t="s">
        <v>74</v>
      </c>
      <c r="D74" s="101"/>
      <c r="E74" s="101"/>
      <c r="F74" s="101"/>
      <c r="G74" s="101"/>
      <c r="H74" s="101"/>
      <c r="I74" s="101"/>
      <c r="J74" s="101"/>
      <c r="K74" s="101"/>
      <c r="L74" s="43"/>
      <c r="M74" s="43"/>
    </row>
    <row r="75" spans="3:13" x14ac:dyDescent="0.25">
      <c r="C75" s="101" t="s">
        <v>75</v>
      </c>
      <c r="D75" s="101"/>
      <c r="E75" s="101"/>
      <c r="F75" s="101"/>
      <c r="G75" s="101"/>
      <c r="H75" s="101"/>
      <c r="I75" s="101"/>
      <c r="J75" s="101"/>
      <c r="K75" s="101"/>
      <c r="L75" s="43"/>
      <c r="M75" s="43"/>
    </row>
    <row r="76" spans="3:13" x14ac:dyDescent="0.25">
      <c r="C76" s="101" t="s">
        <v>76</v>
      </c>
      <c r="D76" s="101"/>
      <c r="E76" s="101"/>
      <c r="F76" s="101"/>
      <c r="G76" s="101"/>
      <c r="H76" s="101"/>
      <c r="I76" s="101"/>
      <c r="J76" s="101"/>
      <c r="K76" s="101"/>
      <c r="L76" s="43"/>
      <c r="M76" s="43"/>
    </row>
    <row r="77" spans="3:13" x14ac:dyDescent="0.25">
      <c r="C77" s="101" t="s">
        <v>77</v>
      </c>
      <c r="D77" s="101"/>
      <c r="E77" s="101"/>
      <c r="F77" s="101"/>
      <c r="G77" s="101"/>
      <c r="H77" s="101"/>
      <c r="I77" s="101"/>
      <c r="J77" s="101"/>
      <c r="K77" s="101"/>
      <c r="L77" s="43"/>
      <c r="M77" s="43"/>
    </row>
    <row r="79" spans="3:13" x14ac:dyDescent="0.25">
      <c r="C79" s="62"/>
      <c r="D79" s="73"/>
      <c r="E79" s="73"/>
      <c r="F79" s="73"/>
      <c r="G79" s="73"/>
      <c r="L79" s="43"/>
      <c r="M79" s="43"/>
    </row>
    <row r="80" spans="3:13" x14ac:dyDescent="0.25">
      <c r="C80" s="62"/>
      <c r="D80" s="73"/>
      <c r="E80" s="73"/>
      <c r="F80" s="73"/>
      <c r="G80" s="73"/>
      <c r="L80" s="43"/>
      <c r="M80" s="43"/>
    </row>
    <row r="81" spans="3:13" x14ac:dyDescent="0.25">
      <c r="C81" s="62"/>
      <c r="D81" s="73"/>
      <c r="E81" s="73"/>
      <c r="F81" s="73"/>
      <c r="G81" s="73"/>
      <c r="L81" s="43"/>
      <c r="M81" s="43"/>
    </row>
  </sheetData>
  <mergeCells count="11">
    <mergeCell ref="C72:K72"/>
    <mergeCell ref="C1:M1"/>
    <mergeCell ref="C49:M49"/>
    <mergeCell ref="C69:K69"/>
    <mergeCell ref="C70:K70"/>
    <mergeCell ref="C71:K71"/>
    <mergeCell ref="C73:K73"/>
    <mergeCell ref="C74:K74"/>
    <mergeCell ref="C75:K75"/>
    <mergeCell ref="C76:K76"/>
    <mergeCell ref="C77:K7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výsledková listina OG</vt:lpstr>
      <vt:lpstr>lyže OG</vt:lpstr>
      <vt:lpstr>OG</vt:lpstr>
      <vt:lpstr>'lyže OG'!Oblast_tisku</vt:lpstr>
      <vt:lpstr>'výsledková listina OG'!Oblast_tisku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Kráčmarová</dc:creator>
  <cp:lastModifiedBy>Tomas</cp:lastModifiedBy>
  <cp:lastPrinted>2023-10-15T21:34:55Z</cp:lastPrinted>
  <dcterms:created xsi:type="dcterms:W3CDTF">2023-10-13T17:17:36Z</dcterms:created>
  <dcterms:modified xsi:type="dcterms:W3CDTF">2023-10-15T21:35:01Z</dcterms:modified>
</cp:coreProperties>
</file>